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3272" windowHeight="7176"/>
  </bookViews>
  <sheets>
    <sheet name="GVS" sheetId="1" r:id="rId1"/>
    <sheet name="Admin &amp; Support" sheetId="11" r:id="rId2"/>
    <sheet name="Area 1" sheetId="10" r:id="rId3"/>
    <sheet name="Area 2" sheetId="2" r:id="rId4"/>
    <sheet name="Area 3" sheetId="4" r:id="rId5"/>
    <sheet name="Area 4" sheetId="5" r:id="rId6"/>
    <sheet name="Area 5" sheetId="6" r:id="rId7"/>
    <sheet name="Area 6" sheetId="7" r:id="rId8"/>
    <sheet name="Area 7" sheetId="8" r:id="rId9"/>
    <sheet name="Receving" sheetId="12" r:id="rId10"/>
    <sheet name="Shipping" sheetId="13" r:id="rId11"/>
  </sheets>
  <calcPr calcId="145621"/>
</workbook>
</file>

<file path=xl/calcChain.xml><?xml version="1.0" encoding="utf-8"?>
<calcChain xmlns="http://schemas.openxmlformats.org/spreadsheetml/2006/main">
  <c r="V16" i="10" l="1"/>
  <c r="S16" i="10"/>
  <c r="P16" i="10"/>
  <c r="M16" i="10"/>
  <c r="I16" i="10"/>
  <c r="U16" i="11"/>
  <c r="P16" i="11"/>
  <c r="M16" i="11"/>
  <c r="I16" i="11"/>
  <c r="I16" i="2"/>
  <c r="M16" i="2"/>
  <c r="P16" i="2"/>
  <c r="S16" i="2"/>
  <c r="L16" i="8"/>
  <c r="L16" i="7"/>
  <c r="L16" i="6"/>
  <c r="L16" i="5"/>
  <c r="L16" i="4"/>
  <c r="L16" i="2"/>
  <c r="L16" i="10"/>
  <c r="C16" i="13"/>
  <c r="B16" i="13"/>
  <c r="V9" i="1" s="1"/>
  <c r="C16" i="12"/>
  <c r="B16" i="12"/>
  <c r="D17" i="1" s="1"/>
  <c r="V16" i="8"/>
  <c r="U16" i="8"/>
  <c r="S16" i="8"/>
  <c r="R16" i="8"/>
  <c r="V38" i="1" s="1"/>
  <c r="P16" i="8"/>
  <c r="O16" i="8"/>
  <c r="V34" i="1" s="1"/>
  <c r="M16" i="8"/>
  <c r="K16" i="8"/>
  <c r="V30" i="1" s="1"/>
  <c r="I16" i="8"/>
  <c r="H16" i="8"/>
  <c r="V36" i="1" s="1"/>
  <c r="F16" i="8"/>
  <c r="E16" i="8"/>
  <c r="V32" i="1" s="1"/>
  <c r="C16" i="8"/>
  <c r="B16" i="8"/>
  <c r="V28" i="1" s="1"/>
  <c r="V16" i="7"/>
  <c r="U16" i="7"/>
  <c r="S16" i="7"/>
  <c r="R16" i="7"/>
  <c r="S38" i="1" s="1"/>
  <c r="P16" i="7"/>
  <c r="O16" i="7"/>
  <c r="S34" i="1" s="1"/>
  <c r="M16" i="7"/>
  <c r="K16" i="7"/>
  <c r="S30" i="1" s="1"/>
  <c r="I16" i="7"/>
  <c r="H16" i="7"/>
  <c r="S36" i="1" s="1"/>
  <c r="F16" i="7"/>
  <c r="E16" i="7"/>
  <c r="S32" i="1" s="1"/>
  <c r="C16" i="7"/>
  <c r="B16" i="7"/>
  <c r="S28" i="1" s="1"/>
  <c r="V16" i="6"/>
  <c r="U16" i="6"/>
  <c r="S16" i="6"/>
  <c r="R16" i="6"/>
  <c r="P38" i="1" s="1"/>
  <c r="P16" i="6"/>
  <c r="O16" i="6"/>
  <c r="P34" i="1" s="1"/>
  <c r="M16" i="6"/>
  <c r="K16" i="6"/>
  <c r="P30" i="1" s="1"/>
  <c r="I16" i="6"/>
  <c r="H16" i="6"/>
  <c r="P36" i="1" s="1"/>
  <c r="F16" i="6"/>
  <c r="E16" i="6"/>
  <c r="P32" i="1" s="1"/>
  <c r="C16" i="6"/>
  <c r="B16" i="6"/>
  <c r="P28" i="1" s="1"/>
  <c r="V16" i="5"/>
  <c r="U16" i="5"/>
  <c r="S16" i="5"/>
  <c r="R16" i="5"/>
  <c r="M38" i="1" s="1"/>
  <c r="P16" i="5"/>
  <c r="O16" i="5"/>
  <c r="M34" i="1" s="1"/>
  <c r="M16" i="5"/>
  <c r="K16" i="5"/>
  <c r="M30" i="1" s="1"/>
  <c r="I16" i="5"/>
  <c r="H16" i="5"/>
  <c r="M36" i="1" s="1"/>
  <c r="F16" i="5"/>
  <c r="E16" i="5"/>
  <c r="M32" i="1" s="1"/>
  <c r="C16" i="5"/>
  <c r="B16" i="5"/>
  <c r="M28" i="1" s="1"/>
  <c r="V16" i="4"/>
  <c r="U16" i="4"/>
  <c r="S16" i="4"/>
  <c r="R16" i="4"/>
  <c r="J38" i="1" s="1"/>
  <c r="P16" i="4"/>
  <c r="O16" i="4"/>
  <c r="J34" i="1" s="1"/>
  <c r="M16" i="4"/>
  <c r="K16" i="4"/>
  <c r="J30" i="1" s="1"/>
  <c r="I16" i="4"/>
  <c r="H16" i="4"/>
  <c r="J36" i="1" s="1"/>
  <c r="F16" i="4"/>
  <c r="E16" i="4"/>
  <c r="J32" i="1" s="1"/>
  <c r="C16" i="4"/>
  <c r="B16" i="4"/>
  <c r="J28" i="1" s="1"/>
  <c r="V16" i="2"/>
  <c r="U16" i="2"/>
  <c r="R16" i="2"/>
  <c r="G38" i="1" s="1"/>
  <c r="O16" i="2"/>
  <c r="G34" i="1" s="1"/>
  <c r="K16" i="2"/>
  <c r="G30" i="1" s="1"/>
  <c r="H16" i="2"/>
  <c r="G36" i="1" s="1"/>
  <c r="F16" i="2"/>
  <c r="E16" i="2"/>
  <c r="G32" i="1" s="1"/>
  <c r="C16" i="2"/>
  <c r="B16" i="2"/>
  <c r="G28" i="1" s="1"/>
  <c r="T16" i="11"/>
  <c r="R16" i="11"/>
  <c r="K17" i="1" s="1"/>
  <c r="O16" i="11"/>
  <c r="K13" i="1" s="1"/>
  <c r="L16" i="11"/>
  <c r="K16" i="11"/>
  <c r="K9" i="1" s="1"/>
  <c r="H16" i="11"/>
  <c r="K15" i="1" s="1"/>
  <c r="F16" i="11"/>
  <c r="E16" i="11"/>
  <c r="K11" i="1" s="1"/>
  <c r="C16" i="11"/>
  <c r="B16" i="11"/>
  <c r="K7" i="1" s="1"/>
  <c r="B16" i="10"/>
  <c r="D28" i="1" s="1"/>
  <c r="U16" i="10"/>
  <c r="R16" i="10"/>
  <c r="D38" i="1" s="1"/>
  <c r="O16" i="10"/>
  <c r="D34" i="1" s="1"/>
  <c r="K16" i="10"/>
  <c r="D30" i="1" s="1"/>
  <c r="H16" i="10"/>
  <c r="D36" i="1" s="1"/>
  <c r="F16" i="10"/>
  <c r="E16" i="10"/>
  <c r="D32" i="1" s="1"/>
  <c r="C16" i="10"/>
</calcChain>
</file>

<file path=xl/sharedStrings.xml><?xml version="1.0" encoding="utf-8"?>
<sst xmlns="http://schemas.openxmlformats.org/spreadsheetml/2006/main" count="320" uniqueCount="70">
  <si>
    <t>B</t>
  </si>
  <si>
    <t>Facility Green Value Stream Map</t>
  </si>
  <si>
    <t>Area 1</t>
  </si>
  <si>
    <t>Area 2</t>
  </si>
  <si>
    <t>Area 3</t>
  </si>
  <si>
    <t>Area 4</t>
  </si>
  <si>
    <t>Area 5</t>
  </si>
  <si>
    <t>Area 6</t>
  </si>
  <si>
    <t>Area 7</t>
  </si>
  <si>
    <t>Energy</t>
  </si>
  <si>
    <t>Water</t>
  </si>
  <si>
    <t>Materials</t>
  </si>
  <si>
    <t>Garbage</t>
  </si>
  <si>
    <t>Transporation</t>
  </si>
  <si>
    <t>Emisisons</t>
  </si>
  <si>
    <t>Biodiversity</t>
  </si>
  <si>
    <t>Item Description</t>
  </si>
  <si>
    <t>Lights</t>
  </si>
  <si>
    <t>Motors</t>
  </si>
  <si>
    <t>$</t>
  </si>
  <si>
    <t>Quantity (kWH)</t>
  </si>
  <si>
    <t>Quantity (Litres)</t>
  </si>
  <si>
    <t>Quantity (#, lb, kg)</t>
  </si>
  <si>
    <t>Quantity (Weight)</t>
  </si>
  <si>
    <t>Quantity (km's)</t>
  </si>
  <si>
    <t>Quantity (Unit)</t>
  </si>
  <si>
    <t>Quantity (sq ft)</t>
  </si>
  <si>
    <t>Welding Machine</t>
  </si>
  <si>
    <t>Computer</t>
  </si>
  <si>
    <t>Total</t>
  </si>
  <si>
    <t>Sink</t>
  </si>
  <si>
    <t>Hose</t>
  </si>
  <si>
    <t>Carboard Boxes</t>
  </si>
  <si>
    <t>Shrink Wrap</t>
  </si>
  <si>
    <t>Cardboard</t>
  </si>
  <si>
    <t>Food</t>
  </si>
  <si>
    <t>VOC's from Oven</t>
  </si>
  <si>
    <t xml:space="preserve">                               B</t>
  </si>
  <si>
    <t>Administration &amp; Support</t>
  </si>
  <si>
    <t>Sink, Hose, Welding Machine</t>
  </si>
  <si>
    <t>Shrinkwrap, Cardboard, Food</t>
  </si>
  <si>
    <t>Cardboard Boxes, Shrink Wrap</t>
  </si>
  <si>
    <t>Boxes</t>
  </si>
  <si>
    <t>Steel</t>
  </si>
  <si>
    <t>Chemicals</t>
  </si>
  <si>
    <t>Shrink Wrap, Boxes, Steel, Chemicals</t>
  </si>
  <si>
    <t>Finished Product</t>
  </si>
  <si>
    <t>Computers</t>
  </si>
  <si>
    <t>Copiers</t>
  </si>
  <si>
    <t>HVAC</t>
  </si>
  <si>
    <t>Computers, Copiers, Lights, HVAC</t>
  </si>
  <si>
    <t>Plastic Wrapping</t>
  </si>
  <si>
    <t>Batteries</t>
  </si>
  <si>
    <t>Stream</t>
  </si>
  <si>
    <t>Recycle</t>
  </si>
  <si>
    <t>Landfill</t>
  </si>
  <si>
    <t>Compost</t>
  </si>
  <si>
    <t>Paper</t>
  </si>
  <si>
    <t>Paper, Cardboard, Food, Plastic Wrapping, Batteries</t>
  </si>
  <si>
    <t>Toilets</t>
  </si>
  <si>
    <t>Sinks</t>
  </si>
  <si>
    <t>Water Cooler</t>
  </si>
  <si>
    <t>Sinks, Toilets, Water Cooler</t>
  </si>
  <si>
    <t>Couriers</t>
  </si>
  <si>
    <t>Business Travel</t>
  </si>
  <si>
    <t>Employee Commuting</t>
  </si>
  <si>
    <t>Couriers, Business travel, Employee Commuting</t>
  </si>
  <si>
    <t>Office Supplies</t>
  </si>
  <si>
    <t>Building</t>
  </si>
  <si>
    <t>Lights, Computers, Welding Machines, Fans,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</si>
</sst>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3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0" fillId="0" borderId="1" xfId="0" applyNumberForma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png"/><Relationship Id="rId5" Type="http://schemas.openxmlformats.org/officeDocument/2006/relationships/image" Target="../media/image6.gif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1</xdr:row>
      <xdr:rowOff>38100</xdr:rowOff>
    </xdr:from>
    <xdr:to>
      <xdr:col>4</xdr:col>
      <xdr:colOff>133351</xdr:colOff>
      <xdr:row>5</xdr:row>
      <xdr:rowOff>180975</xdr:rowOff>
    </xdr:to>
    <xdr:sp macro="" textlink="">
      <xdr:nvSpPr>
        <xdr:cNvPr id="2" name="Flowchart: Manual Input 1"/>
        <xdr:cNvSpPr/>
      </xdr:nvSpPr>
      <xdr:spPr>
        <a:xfrm>
          <a:off x="2457451" y="609600"/>
          <a:ext cx="1638300" cy="904875"/>
        </a:xfrm>
        <a:prstGeom prst="flowChartManualInp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0</xdr:colOff>
      <xdr:row>1</xdr:row>
      <xdr:rowOff>47624</xdr:rowOff>
    </xdr:from>
    <xdr:to>
      <xdr:col>21</xdr:col>
      <xdr:colOff>2286000</xdr:colOff>
      <xdr:row>5</xdr:row>
      <xdr:rowOff>247650</xdr:rowOff>
    </xdr:to>
    <xdr:sp macro="" textlink="">
      <xdr:nvSpPr>
        <xdr:cNvPr id="3" name="Flowchart: Manual Input 2"/>
        <xdr:cNvSpPr/>
      </xdr:nvSpPr>
      <xdr:spPr>
        <a:xfrm>
          <a:off x="20364450" y="619124"/>
          <a:ext cx="2895600" cy="1000126"/>
        </a:xfrm>
        <a:prstGeom prst="flowChartManualInp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342901</xdr:colOff>
      <xdr:row>5</xdr:row>
      <xdr:rowOff>581024</xdr:rowOff>
    </xdr:from>
    <xdr:to>
      <xdr:col>3</xdr:col>
      <xdr:colOff>2190751</xdr:colOff>
      <xdr:row>11</xdr:row>
      <xdr:rowOff>228599</xdr:rowOff>
    </xdr:to>
    <xdr:sp macro="" textlink="">
      <xdr:nvSpPr>
        <xdr:cNvPr id="5" name="Down Arrow 4"/>
        <xdr:cNvSpPr/>
      </xdr:nvSpPr>
      <xdr:spPr>
        <a:xfrm>
          <a:off x="742951" y="1952624"/>
          <a:ext cx="2343150" cy="2886075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66675</xdr:colOff>
      <xdr:row>17</xdr:row>
      <xdr:rowOff>152400</xdr:rowOff>
    </xdr:from>
    <xdr:to>
      <xdr:col>4</xdr:col>
      <xdr:colOff>9525</xdr:colOff>
      <xdr:row>22</xdr:row>
      <xdr:rowOff>161925</xdr:rowOff>
    </xdr:to>
    <xdr:sp macro="" textlink="">
      <xdr:nvSpPr>
        <xdr:cNvPr id="6" name="Down Arrow 5"/>
        <xdr:cNvSpPr/>
      </xdr:nvSpPr>
      <xdr:spPr>
        <a:xfrm>
          <a:off x="962025" y="7696200"/>
          <a:ext cx="2286000" cy="1457325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20</xdr:col>
      <xdr:colOff>48985</xdr:colOff>
      <xdr:row>26</xdr:row>
      <xdr:rowOff>127908</xdr:rowOff>
    </xdr:from>
    <xdr:to>
      <xdr:col>20</xdr:col>
      <xdr:colOff>506182</xdr:colOff>
      <xdr:row>26</xdr:row>
      <xdr:rowOff>499382</xdr:rowOff>
    </xdr:to>
    <xdr:pic>
      <xdr:nvPicPr>
        <xdr:cNvPr id="1025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6485" y="6242958"/>
          <a:ext cx="457197" cy="3714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257173</xdr:colOff>
      <xdr:row>26</xdr:row>
      <xdr:rowOff>81643</xdr:rowOff>
    </xdr:from>
    <xdr:to>
      <xdr:col>3</xdr:col>
      <xdr:colOff>19047</xdr:colOff>
      <xdr:row>26</xdr:row>
      <xdr:rowOff>462642</xdr:rowOff>
    </xdr:to>
    <xdr:pic>
      <xdr:nvPicPr>
        <xdr:cNvPr id="8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2230209" y="6164036"/>
          <a:ext cx="510267" cy="3809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28573</xdr:colOff>
      <xdr:row>26</xdr:row>
      <xdr:rowOff>106135</xdr:rowOff>
    </xdr:from>
    <xdr:to>
      <xdr:col>5</xdr:col>
      <xdr:colOff>485775</xdr:colOff>
      <xdr:row>26</xdr:row>
      <xdr:rowOff>482710</xdr:rowOff>
    </xdr:to>
    <xdr:pic>
      <xdr:nvPicPr>
        <xdr:cNvPr id="9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233180" y="6188528"/>
          <a:ext cx="457202" cy="37657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186418</xdr:colOff>
      <xdr:row>28</xdr:row>
      <xdr:rowOff>136071</xdr:rowOff>
    </xdr:from>
    <xdr:to>
      <xdr:col>20</xdr:col>
      <xdr:colOff>462643</xdr:colOff>
      <xdr:row>28</xdr:row>
      <xdr:rowOff>486777</xdr:rowOff>
    </xdr:to>
    <xdr:pic>
      <xdr:nvPicPr>
        <xdr:cNvPr id="1026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73918" y="6822621"/>
          <a:ext cx="276225" cy="35070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103414</xdr:colOff>
      <xdr:row>28</xdr:row>
      <xdr:rowOff>100693</xdr:rowOff>
    </xdr:from>
    <xdr:to>
      <xdr:col>2</xdr:col>
      <xdr:colOff>379639</xdr:colOff>
      <xdr:row>28</xdr:row>
      <xdr:rowOff>451399</xdr:rowOff>
    </xdr:to>
    <xdr:pic>
      <xdr:nvPicPr>
        <xdr:cNvPr id="17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4985" y="6754586"/>
          <a:ext cx="276225" cy="35070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131989</xdr:colOff>
      <xdr:row>28</xdr:row>
      <xdr:rowOff>88447</xdr:rowOff>
    </xdr:from>
    <xdr:to>
      <xdr:col>5</xdr:col>
      <xdr:colOff>408214</xdr:colOff>
      <xdr:row>28</xdr:row>
      <xdr:rowOff>439153</xdr:rowOff>
    </xdr:to>
    <xdr:pic>
      <xdr:nvPicPr>
        <xdr:cNvPr id="18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36596" y="6742340"/>
          <a:ext cx="276225" cy="35070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123825</xdr:colOff>
      <xdr:row>28</xdr:row>
      <xdr:rowOff>118383</xdr:rowOff>
    </xdr:from>
    <xdr:to>
      <xdr:col>8</xdr:col>
      <xdr:colOff>400050</xdr:colOff>
      <xdr:row>28</xdr:row>
      <xdr:rowOff>469089</xdr:rowOff>
    </xdr:to>
    <xdr:pic>
      <xdr:nvPicPr>
        <xdr:cNvPr id="19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1468" y="6772276"/>
          <a:ext cx="276225" cy="350706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122464</xdr:colOff>
      <xdr:row>28</xdr:row>
      <xdr:rowOff>137432</xdr:rowOff>
    </xdr:from>
    <xdr:to>
      <xdr:col>11</xdr:col>
      <xdr:colOff>398689</xdr:colOff>
      <xdr:row>28</xdr:row>
      <xdr:rowOff>488138</xdr:rowOff>
    </xdr:to>
    <xdr:pic>
      <xdr:nvPicPr>
        <xdr:cNvPr id="20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73143" y="6791325"/>
          <a:ext cx="276225" cy="35070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261258</xdr:colOff>
      <xdr:row>12</xdr:row>
      <xdr:rowOff>39584</xdr:rowOff>
    </xdr:from>
    <xdr:to>
      <xdr:col>3</xdr:col>
      <xdr:colOff>1695450</xdr:colOff>
      <xdr:row>13</xdr:row>
      <xdr:rowOff>295274</xdr:rowOff>
    </xdr:to>
    <xdr:pic>
      <xdr:nvPicPr>
        <xdr:cNvPr id="1027" name="Picture 3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6608" y="5297384"/>
          <a:ext cx="1434192" cy="6176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32</xdr:row>
      <xdr:rowOff>144236</xdr:rowOff>
    </xdr:from>
    <xdr:to>
      <xdr:col>2</xdr:col>
      <xdr:colOff>485775</xdr:colOff>
      <xdr:row>32</xdr:row>
      <xdr:rowOff>391886</xdr:rowOff>
    </xdr:to>
    <xdr:pic>
      <xdr:nvPicPr>
        <xdr:cNvPr id="27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31571" y="7941129"/>
          <a:ext cx="485775" cy="2476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19049</xdr:colOff>
      <xdr:row>32</xdr:row>
      <xdr:rowOff>157843</xdr:rowOff>
    </xdr:from>
    <xdr:to>
      <xdr:col>9</xdr:col>
      <xdr:colOff>12926</xdr:colOff>
      <xdr:row>32</xdr:row>
      <xdr:rowOff>405493</xdr:rowOff>
    </xdr:to>
    <xdr:pic>
      <xdr:nvPicPr>
        <xdr:cNvPr id="29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6692" y="7954736"/>
          <a:ext cx="483734" cy="2476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200025</xdr:rowOff>
    </xdr:from>
    <xdr:to>
      <xdr:col>17</xdr:col>
      <xdr:colOff>590550</xdr:colOff>
      <xdr:row>32</xdr:row>
      <xdr:rowOff>447675</xdr:rowOff>
    </xdr:to>
    <xdr:pic>
      <xdr:nvPicPr>
        <xdr:cNvPr id="32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96750" y="7996918"/>
          <a:ext cx="590550" cy="24765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495299</xdr:colOff>
      <xdr:row>14</xdr:row>
      <xdr:rowOff>85627</xdr:rowOff>
    </xdr:from>
    <xdr:to>
      <xdr:col>21</xdr:col>
      <xdr:colOff>1971674</xdr:colOff>
      <xdr:row>15</xdr:row>
      <xdr:rowOff>400049</xdr:rowOff>
    </xdr:to>
    <xdr:pic>
      <xdr:nvPicPr>
        <xdr:cNvPr id="34" name="Picture 3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469349" y="6295927"/>
          <a:ext cx="1476375" cy="657322"/>
        </a:xfrm>
        <a:prstGeom prst="rect">
          <a:avLst/>
        </a:prstGeom>
        <a:noFill/>
      </xdr:spPr>
    </xdr:pic>
    <xdr:clientData/>
  </xdr:twoCellAnchor>
  <xdr:twoCellAnchor>
    <xdr:from>
      <xdr:col>5</xdr:col>
      <xdr:colOff>228600</xdr:colOff>
      <xdr:row>2</xdr:row>
      <xdr:rowOff>95250</xdr:rowOff>
    </xdr:from>
    <xdr:to>
      <xdr:col>9</xdr:col>
      <xdr:colOff>352426</xdr:colOff>
      <xdr:row>2</xdr:row>
      <xdr:rowOff>95252</xdr:rowOff>
    </xdr:to>
    <xdr:cxnSp macro="">
      <xdr:nvCxnSpPr>
        <xdr:cNvPr id="36" name="Straight Arrow Connector 35"/>
        <xdr:cNvCxnSpPr/>
      </xdr:nvCxnSpPr>
      <xdr:spPr>
        <a:xfrm rot="10800000">
          <a:off x="4457700" y="857250"/>
          <a:ext cx="2600326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2</xdr:row>
      <xdr:rowOff>95250</xdr:rowOff>
    </xdr:from>
    <xdr:to>
      <xdr:col>19</xdr:col>
      <xdr:colOff>0</xdr:colOff>
      <xdr:row>2</xdr:row>
      <xdr:rowOff>114300</xdr:rowOff>
    </xdr:to>
    <xdr:cxnSp macro="">
      <xdr:nvCxnSpPr>
        <xdr:cNvPr id="38" name="Straight Arrow Connector 37"/>
        <xdr:cNvCxnSpPr/>
      </xdr:nvCxnSpPr>
      <xdr:spPr>
        <a:xfrm rot="10800000">
          <a:off x="10820400" y="285750"/>
          <a:ext cx="33147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247650</xdr:colOff>
      <xdr:row>3</xdr:row>
      <xdr:rowOff>95251</xdr:rowOff>
    </xdr:from>
    <xdr:to>
      <xdr:col>9</xdr:col>
      <xdr:colOff>352426</xdr:colOff>
      <xdr:row>3</xdr:row>
      <xdr:rowOff>180976</xdr:rowOff>
    </xdr:to>
    <xdr:cxnSp macro="">
      <xdr:nvCxnSpPr>
        <xdr:cNvPr id="42" name="Elbow Connector 41"/>
        <xdr:cNvCxnSpPr/>
      </xdr:nvCxnSpPr>
      <xdr:spPr>
        <a:xfrm rot="10800000">
          <a:off x="4476750" y="1047751"/>
          <a:ext cx="2581276" cy="857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3</xdr:row>
      <xdr:rowOff>95250</xdr:rowOff>
    </xdr:from>
    <xdr:to>
      <xdr:col>19</xdr:col>
      <xdr:colOff>0</xdr:colOff>
      <xdr:row>3</xdr:row>
      <xdr:rowOff>171450</xdr:rowOff>
    </xdr:to>
    <xdr:cxnSp macro="">
      <xdr:nvCxnSpPr>
        <xdr:cNvPr id="46" name="Elbow Connector 45"/>
        <xdr:cNvCxnSpPr/>
      </xdr:nvCxnSpPr>
      <xdr:spPr>
        <a:xfrm rot="10800000">
          <a:off x="10820400" y="476250"/>
          <a:ext cx="3314700" cy="7620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85724</xdr:colOff>
      <xdr:row>30</xdr:row>
      <xdr:rowOff>57150</xdr:rowOff>
    </xdr:from>
    <xdr:to>
      <xdr:col>8</xdr:col>
      <xdr:colOff>400049</xdr:colOff>
      <xdr:row>30</xdr:row>
      <xdr:rowOff>371475</xdr:rowOff>
    </xdr:to>
    <xdr:pic>
      <xdr:nvPicPr>
        <xdr:cNvPr id="44" name="Picture 43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24599" y="437197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30</xdr:row>
      <xdr:rowOff>85725</xdr:rowOff>
    </xdr:from>
    <xdr:to>
      <xdr:col>5</xdr:col>
      <xdr:colOff>352425</xdr:colOff>
      <xdr:row>30</xdr:row>
      <xdr:rowOff>400050</xdr:rowOff>
    </xdr:to>
    <xdr:pic>
      <xdr:nvPicPr>
        <xdr:cNvPr id="48" name="Picture 47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76725" y="440055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30</xdr:row>
      <xdr:rowOff>76200</xdr:rowOff>
    </xdr:from>
    <xdr:to>
      <xdr:col>2</xdr:col>
      <xdr:colOff>390525</xdr:colOff>
      <xdr:row>30</xdr:row>
      <xdr:rowOff>390525</xdr:rowOff>
    </xdr:to>
    <xdr:pic>
      <xdr:nvPicPr>
        <xdr:cNvPr id="53" name="Picture 52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24100" y="4048125"/>
          <a:ext cx="314325" cy="314325"/>
        </a:xfrm>
        <a:prstGeom prst="rect">
          <a:avLst/>
        </a:prstGeom>
      </xdr:spPr>
    </xdr:pic>
    <xdr:clientData/>
  </xdr:twoCellAnchor>
  <xdr:twoCellAnchor>
    <xdr:from>
      <xdr:col>19</xdr:col>
      <xdr:colOff>219075</xdr:colOff>
      <xdr:row>34</xdr:row>
      <xdr:rowOff>115661</xdr:rowOff>
    </xdr:from>
    <xdr:to>
      <xdr:col>20</xdr:col>
      <xdr:colOff>514350</xdr:colOff>
      <xdr:row>34</xdr:row>
      <xdr:rowOff>420461</xdr:rowOff>
    </xdr:to>
    <xdr:grpSp>
      <xdr:nvGrpSpPr>
        <xdr:cNvPr id="60" name="Group 3"/>
        <xdr:cNvGrpSpPr>
          <a:grpSpLocks/>
        </xdr:cNvGrpSpPr>
      </xdr:nvGrpSpPr>
      <xdr:grpSpPr bwMode="auto">
        <a:xfrm>
          <a:off x="20899755" y="16361501"/>
          <a:ext cx="569595" cy="304800"/>
          <a:chOff x="2745" y="1185"/>
          <a:chExt cx="1890" cy="720"/>
        </a:xfrm>
      </xdr:grpSpPr>
      <xdr:sp macro="" textlink="">
        <xdr:nvSpPr>
          <xdr:cNvPr id="61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200025</xdr:colOff>
      <xdr:row>34</xdr:row>
      <xdr:rowOff>47625</xdr:rowOff>
    </xdr:from>
    <xdr:to>
      <xdr:col>11</xdr:col>
      <xdr:colOff>428625</xdr:colOff>
      <xdr:row>34</xdr:row>
      <xdr:rowOff>352425</xdr:rowOff>
    </xdr:to>
    <xdr:grpSp>
      <xdr:nvGrpSpPr>
        <xdr:cNvPr id="81" name="Group 3"/>
        <xdr:cNvGrpSpPr>
          <a:grpSpLocks/>
        </xdr:cNvGrpSpPr>
      </xdr:nvGrpSpPr>
      <xdr:grpSpPr bwMode="auto">
        <a:xfrm>
          <a:off x="10273665" y="16293465"/>
          <a:ext cx="502920" cy="304800"/>
          <a:chOff x="2745" y="1185"/>
          <a:chExt cx="1890" cy="720"/>
        </a:xfrm>
      </xdr:grpSpPr>
      <xdr:sp macro="" textlink="">
        <xdr:nvSpPr>
          <xdr:cNvPr id="82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3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7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200026</xdr:colOff>
      <xdr:row>34</xdr:row>
      <xdr:rowOff>95250</xdr:rowOff>
    </xdr:from>
    <xdr:to>
      <xdr:col>5</xdr:col>
      <xdr:colOff>428626</xdr:colOff>
      <xdr:row>34</xdr:row>
      <xdr:rowOff>381000</xdr:rowOff>
    </xdr:to>
    <xdr:grpSp>
      <xdr:nvGrpSpPr>
        <xdr:cNvPr id="88" name="Group 3"/>
        <xdr:cNvGrpSpPr>
          <a:grpSpLocks/>
        </xdr:cNvGrpSpPr>
      </xdr:nvGrpSpPr>
      <xdr:grpSpPr bwMode="auto">
        <a:xfrm>
          <a:off x="3537586" y="16341090"/>
          <a:ext cx="502920" cy="285750"/>
          <a:chOff x="2745" y="1185"/>
          <a:chExt cx="1890" cy="720"/>
        </a:xfrm>
      </xdr:grpSpPr>
      <xdr:sp macro="" textlink="">
        <xdr:nvSpPr>
          <xdr:cNvPr id="89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0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1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238125</xdr:colOff>
      <xdr:row>34</xdr:row>
      <xdr:rowOff>85725</xdr:rowOff>
    </xdr:from>
    <xdr:to>
      <xdr:col>8</xdr:col>
      <xdr:colOff>428625</xdr:colOff>
      <xdr:row>34</xdr:row>
      <xdr:rowOff>390526</xdr:rowOff>
    </xdr:to>
    <xdr:grpSp>
      <xdr:nvGrpSpPr>
        <xdr:cNvPr id="95" name="Group 3"/>
        <xdr:cNvGrpSpPr>
          <a:grpSpLocks/>
        </xdr:cNvGrpSpPr>
      </xdr:nvGrpSpPr>
      <xdr:grpSpPr bwMode="auto">
        <a:xfrm>
          <a:off x="6974205" y="16331565"/>
          <a:ext cx="464820" cy="304801"/>
          <a:chOff x="2745" y="1185"/>
          <a:chExt cx="1890" cy="720"/>
        </a:xfrm>
      </xdr:grpSpPr>
      <xdr:sp macro="" textlink="">
        <xdr:nvSpPr>
          <xdr:cNvPr id="96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8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9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0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1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9525</xdr:colOff>
      <xdr:row>36</xdr:row>
      <xdr:rowOff>50346</xdr:rowOff>
    </xdr:from>
    <xdr:to>
      <xdr:col>2</xdr:col>
      <xdr:colOff>409575</xdr:colOff>
      <xdr:row>36</xdr:row>
      <xdr:rowOff>466271</xdr:rowOff>
    </xdr:to>
    <xdr:pic>
      <xdr:nvPicPr>
        <xdr:cNvPr id="110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38375" y="9213396"/>
          <a:ext cx="400050" cy="415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39461</xdr:colOff>
      <xdr:row>36</xdr:row>
      <xdr:rowOff>72118</xdr:rowOff>
    </xdr:from>
    <xdr:to>
      <xdr:col>5</xdr:col>
      <xdr:colOff>439511</xdr:colOff>
      <xdr:row>36</xdr:row>
      <xdr:rowOff>488043</xdr:rowOff>
    </xdr:to>
    <xdr:pic>
      <xdr:nvPicPr>
        <xdr:cNvPr id="112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44068" y="9012011"/>
          <a:ext cx="400050" cy="4159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55789</xdr:colOff>
      <xdr:row>36</xdr:row>
      <xdr:rowOff>58510</xdr:rowOff>
    </xdr:from>
    <xdr:to>
      <xdr:col>14</xdr:col>
      <xdr:colOff>455839</xdr:colOff>
      <xdr:row>36</xdr:row>
      <xdr:rowOff>474435</xdr:rowOff>
    </xdr:to>
    <xdr:pic>
      <xdr:nvPicPr>
        <xdr:cNvPr id="114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179503" y="8998403"/>
          <a:ext cx="400050" cy="4159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104775</xdr:colOff>
      <xdr:row>36</xdr:row>
      <xdr:rowOff>95250</xdr:rowOff>
    </xdr:from>
    <xdr:to>
      <xdr:col>17</xdr:col>
      <xdr:colOff>504825</xdr:colOff>
      <xdr:row>36</xdr:row>
      <xdr:rowOff>511175</xdr:rowOff>
    </xdr:to>
    <xdr:pic>
      <xdr:nvPicPr>
        <xdr:cNvPr id="115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201525" y="9035143"/>
          <a:ext cx="400050" cy="4159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26</xdr:row>
      <xdr:rowOff>108857</xdr:rowOff>
    </xdr:from>
    <xdr:to>
      <xdr:col>8</xdr:col>
      <xdr:colOff>457202</xdr:colOff>
      <xdr:row>26</xdr:row>
      <xdr:rowOff>485432</xdr:rowOff>
    </xdr:to>
    <xdr:pic>
      <xdr:nvPicPr>
        <xdr:cNvPr id="117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6177643" y="6191250"/>
          <a:ext cx="457202" cy="37657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149679</xdr:colOff>
      <xdr:row>28</xdr:row>
      <xdr:rowOff>137432</xdr:rowOff>
    </xdr:from>
    <xdr:to>
      <xdr:col>14</xdr:col>
      <xdr:colOff>425904</xdr:colOff>
      <xdr:row>28</xdr:row>
      <xdr:rowOff>488138</xdr:rowOff>
    </xdr:to>
    <xdr:pic>
      <xdr:nvPicPr>
        <xdr:cNvPr id="119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73393" y="6791325"/>
          <a:ext cx="276225" cy="350706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221796</xdr:colOff>
      <xdr:row>32</xdr:row>
      <xdr:rowOff>189139</xdr:rowOff>
    </xdr:from>
    <xdr:to>
      <xdr:col>15</xdr:col>
      <xdr:colOff>12928</xdr:colOff>
      <xdr:row>32</xdr:row>
      <xdr:rowOff>436789</xdr:rowOff>
    </xdr:to>
    <xdr:pic>
      <xdr:nvPicPr>
        <xdr:cNvPr id="120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86975" y="7986032"/>
          <a:ext cx="539524" cy="247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153761</xdr:colOff>
      <xdr:row>30</xdr:row>
      <xdr:rowOff>138792</xdr:rowOff>
    </xdr:from>
    <xdr:to>
      <xdr:col>14</xdr:col>
      <xdr:colOff>468086</xdr:colOff>
      <xdr:row>30</xdr:row>
      <xdr:rowOff>453117</xdr:rowOff>
    </xdr:to>
    <xdr:pic>
      <xdr:nvPicPr>
        <xdr:cNvPr id="121" name="Picture 120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77475" y="7364185"/>
          <a:ext cx="314325" cy="314325"/>
        </a:xfrm>
        <a:prstGeom prst="rect">
          <a:avLst/>
        </a:prstGeom>
      </xdr:spPr>
    </xdr:pic>
    <xdr:clientData/>
  </xdr:twoCellAnchor>
  <xdr:twoCellAnchor>
    <xdr:from>
      <xdr:col>13</xdr:col>
      <xdr:colOff>200025</xdr:colOff>
      <xdr:row>34</xdr:row>
      <xdr:rowOff>96611</xdr:rowOff>
    </xdr:from>
    <xdr:to>
      <xdr:col>14</xdr:col>
      <xdr:colOff>428625</xdr:colOff>
      <xdr:row>34</xdr:row>
      <xdr:rowOff>401411</xdr:rowOff>
    </xdr:to>
    <xdr:grpSp>
      <xdr:nvGrpSpPr>
        <xdr:cNvPr id="122" name="Group 3"/>
        <xdr:cNvGrpSpPr>
          <a:grpSpLocks/>
        </xdr:cNvGrpSpPr>
      </xdr:nvGrpSpPr>
      <xdr:grpSpPr bwMode="auto">
        <a:xfrm>
          <a:off x="13916025" y="16342451"/>
          <a:ext cx="502920" cy="304800"/>
          <a:chOff x="2745" y="1185"/>
          <a:chExt cx="1890" cy="720"/>
        </a:xfrm>
      </xdr:grpSpPr>
      <xdr:sp macro="" textlink="">
        <xdr:nvSpPr>
          <xdr:cNvPr id="123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4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27215</xdr:colOff>
      <xdr:row>26</xdr:row>
      <xdr:rowOff>95250</xdr:rowOff>
    </xdr:from>
    <xdr:to>
      <xdr:col>15</xdr:col>
      <xdr:colOff>1817</xdr:colOff>
      <xdr:row>26</xdr:row>
      <xdr:rowOff>471825</xdr:rowOff>
    </xdr:to>
    <xdr:pic>
      <xdr:nvPicPr>
        <xdr:cNvPr id="129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0150929" y="6177643"/>
          <a:ext cx="457202" cy="3765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149679</xdr:colOff>
      <xdr:row>28</xdr:row>
      <xdr:rowOff>137433</xdr:rowOff>
    </xdr:from>
    <xdr:to>
      <xdr:col>17</xdr:col>
      <xdr:colOff>425904</xdr:colOff>
      <xdr:row>28</xdr:row>
      <xdr:rowOff>488139</xdr:rowOff>
    </xdr:to>
    <xdr:pic>
      <xdr:nvPicPr>
        <xdr:cNvPr id="130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68893" y="6791326"/>
          <a:ext cx="276225" cy="35070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153761</xdr:colOff>
      <xdr:row>30</xdr:row>
      <xdr:rowOff>138793</xdr:rowOff>
    </xdr:from>
    <xdr:to>
      <xdr:col>17</xdr:col>
      <xdr:colOff>468086</xdr:colOff>
      <xdr:row>30</xdr:row>
      <xdr:rowOff>453118</xdr:rowOff>
    </xdr:to>
    <xdr:pic>
      <xdr:nvPicPr>
        <xdr:cNvPr id="132" name="Picture 131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372975" y="7364186"/>
          <a:ext cx="314325" cy="314325"/>
        </a:xfrm>
        <a:prstGeom prst="rect">
          <a:avLst/>
        </a:prstGeom>
      </xdr:spPr>
    </xdr:pic>
    <xdr:clientData/>
  </xdr:twoCellAnchor>
  <xdr:twoCellAnchor>
    <xdr:from>
      <xdr:col>16</xdr:col>
      <xdr:colOff>238126</xdr:colOff>
      <xdr:row>34</xdr:row>
      <xdr:rowOff>83002</xdr:rowOff>
    </xdr:from>
    <xdr:to>
      <xdr:col>17</xdr:col>
      <xdr:colOff>571501</xdr:colOff>
      <xdr:row>34</xdr:row>
      <xdr:rowOff>421821</xdr:rowOff>
    </xdr:to>
    <xdr:grpSp>
      <xdr:nvGrpSpPr>
        <xdr:cNvPr id="133" name="Group 3"/>
        <xdr:cNvGrpSpPr>
          <a:grpSpLocks/>
        </xdr:cNvGrpSpPr>
      </xdr:nvGrpSpPr>
      <xdr:grpSpPr bwMode="auto">
        <a:xfrm>
          <a:off x="17520286" y="16328842"/>
          <a:ext cx="607695" cy="338819"/>
          <a:chOff x="2745" y="1185"/>
          <a:chExt cx="1890" cy="720"/>
        </a:xfrm>
      </xdr:grpSpPr>
      <xdr:sp macro="" textlink="">
        <xdr:nvSpPr>
          <xdr:cNvPr id="134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9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17</xdr:col>
      <xdr:colOff>81643</xdr:colOff>
      <xdr:row>26</xdr:row>
      <xdr:rowOff>95250</xdr:rowOff>
    </xdr:from>
    <xdr:to>
      <xdr:col>17</xdr:col>
      <xdr:colOff>538845</xdr:colOff>
      <xdr:row>26</xdr:row>
      <xdr:rowOff>471825</xdr:rowOff>
    </xdr:to>
    <xdr:pic>
      <xdr:nvPicPr>
        <xdr:cNvPr id="140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12300857" y="6177643"/>
          <a:ext cx="457202" cy="3765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13607</xdr:colOff>
      <xdr:row>26</xdr:row>
      <xdr:rowOff>95250</xdr:rowOff>
    </xdr:from>
    <xdr:to>
      <xdr:col>11</xdr:col>
      <xdr:colOff>470809</xdr:colOff>
      <xdr:row>26</xdr:row>
      <xdr:rowOff>471825</xdr:rowOff>
    </xdr:to>
    <xdr:pic>
      <xdr:nvPicPr>
        <xdr:cNvPr id="162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8164286" y="6177643"/>
          <a:ext cx="457202" cy="3765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1733550</xdr:colOff>
      <xdr:row>7</xdr:row>
      <xdr:rowOff>114300</xdr:rowOff>
    </xdr:from>
    <xdr:to>
      <xdr:col>9</xdr:col>
      <xdr:colOff>2066924</xdr:colOff>
      <xdr:row>7</xdr:row>
      <xdr:rowOff>490511</xdr:rowOff>
    </xdr:to>
    <xdr:pic>
      <xdr:nvPicPr>
        <xdr:cNvPr id="169" name="Picture 2" descr="C:\Documents and Settings\Dawn.Sundly\Local Settings\Temporary Internet Files\Content.IE5\MRLV7R6B\MCj0389378000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2076450"/>
          <a:ext cx="333374" cy="37621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1371599</xdr:colOff>
      <xdr:row>11</xdr:row>
      <xdr:rowOff>171450</xdr:rowOff>
    </xdr:from>
    <xdr:to>
      <xdr:col>9</xdr:col>
      <xdr:colOff>2279875</xdr:colOff>
      <xdr:row>11</xdr:row>
      <xdr:rowOff>419100</xdr:rowOff>
    </xdr:to>
    <xdr:pic>
      <xdr:nvPicPr>
        <xdr:cNvPr id="170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67749" y="3448050"/>
          <a:ext cx="908276" cy="2476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1695449</xdr:colOff>
      <xdr:row>9</xdr:row>
      <xdr:rowOff>114301</xdr:rowOff>
    </xdr:from>
    <xdr:to>
      <xdr:col>9</xdr:col>
      <xdr:colOff>2124075</xdr:colOff>
      <xdr:row>9</xdr:row>
      <xdr:rowOff>504825</xdr:rowOff>
    </xdr:to>
    <xdr:pic>
      <xdr:nvPicPr>
        <xdr:cNvPr id="171" name="Picture 170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991599" y="2724151"/>
          <a:ext cx="428626" cy="390524"/>
        </a:xfrm>
        <a:prstGeom prst="rect">
          <a:avLst/>
        </a:prstGeom>
      </xdr:spPr>
    </xdr:pic>
    <xdr:clientData/>
  </xdr:twoCellAnchor>
  <xdr:twoCellAnchor>
    <xdr:from>
      <xdr:col>9</xdr:col>
      <xdr:colOff>1628774</xdr:colOff>
      <xdr:row>13</xdr:row>
      <xdr:rowOff>57150</xdr:rowOff>
    </xdr:from>
    <xdr:to>
      <xdr:col>9</xdr:col>
      <xdr:colOff>2190750</xdr:colOff>
      <xdr:row>13</xdr:row>
      <xdr:rowOff>476251</xdr:rowOff>
    </xdr:to>
    <xdr:grpSp>
      <xdr:nvGrpSpPr>
        <xdr:cNvPr id="172" name="Group 3"/>
        <xdr:cNvGrpSpPr>
          <a:grpSpLocks/>
        </xdr:cNvGrpSpPr>
      </xdr:nvGrpSpPr>
      <xdr:grpSpPr bwMode="auto">
        <a:xfrm>
          <a:off x="9157334" y="5650230"/>
          <a:ext cx="561976" cy="419101"/>
          <a:chOff x="2745" y="1185"/>
          <a:chExt cx="1890" cy="720"/>
        </a:xfrm>
      </xdr:grpSpPr>
      <xdr:sp macro="" textlink="">
        <xdr:nvSpPr>
          <xdr:cNvPr id="173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4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5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1657349</xdr:colOff>
      <xdr:row>5</xdr:row>
      <xdr:rowOff>104775</xdr:rowOff>
    </xdr:from>
    <xdr:to>
      <xdr:col>9</xdr:col>
      <xdr:colOff>2143124</xdr:colOff>
      <xdr:row>5</xdr:row>
      <xdr:rowOff>471724</xdr:rowOff>
    </xdr:to>
    <xdr:pic>
      <xdr:nvPicPr>
        <xdr:cNvPr id="180" name="Picture 1" descr="C:\Documents and Settings\Dawn.Sundly\Local Settings\Temporary Internet Files\Content.IE5\O5TN0KPS\MCj0432557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8953499" y="1476375"/>
          <a:ext cx="485775" cy="36694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85724</xdr:colOff>
      <xdr:row>30</xdr:row>
      <xdr:rowOff>57150</xdr:rowOff>
    </xdr:from>
    <xdr:to>
      <xdr:col>8</xdr:col>
      <xdr:colOff>400049</xdr:colOff>
      <xdr:row>30</xdr:row>
      <xdr:rowOff>371475</xdr:rowOff>
    </xdr:to>
    <xdr:pic>
      <xdr:nvPicPr>
        <xdr:cNvPr id="183" name="Picture 182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57924" y="4543425"/>
          <a:ext cx="314325" cy="314325"/>
        </a:xfrm>
        <a:prstGeom prst="rect">
          <a:avLst/>
        </a:prstGeom>
      </xdr:spPr>
    </xdr:pic>
    <xdr:clientData/>
  </xdr:twoCellAnchor>
  <xdr:twoCellAnchor>
    <xdr:from>
      <xdr:col>21</xdr:col>
      <xdr:colOff>19050</xdr:colOff>
      <xdr:row>9</xdr:row>
      <xdr:rowOff>209550</xdr:rowOff>
    </xdr:from>
    <xdr:to>
      <xdr:col>22</xdr:col>
      <xdr:colOff>38100</xdr:colOff>
      <xdr:row>13</xdr:row>
      <xdr:rowOff>381000</xdr:rowOff>
    </xdr:to>
    <xdr:sp macro="" textlink="">
      <xdr:nvSpPr>
        <xdr:cNvPr id="217" name="Down Arrow 216"/>
        <xdr:cNvSpPr/>
      </xdr:nvSpPr>
      <xdr:spPr>
        <a:xfrm rot="10800000">
          <a:off x="20993100" y="3790950"/>
          <a:ext cx="2419350" cy="2209800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590550</xdr:colOff>
      <xdr:row>15</xdr:row>
      <xdr:rowOff>609600</xdr:rowOff>
    </xdr:from>
    <xdr:to>
      <xdr:col>22</xdr:col>
      <xdr:colOff>0</xdr:colOff>
      <xdr:row>23</xdr:row>
      <xdr:rowOff>0</xdr:rowOff>
    </xdr:to>
    <xdr:sp macro="" textlink="">
      <xdr:nvSpPr>
        <xdr:cNvPr id="218" name="Down Arrow 217"/>
        <xdr:cNvSpPr/>
      </xdr:nvSpPr>
      <xdr:spPr>
        <a:xfrm rot="10800000">
          <a:off x="20955000" y="7162800"/>
          <a:ext cx="2419350" cy="2019300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20</xdr:col>
      <xdr:colOff>0</xdr:colOff>
      <xdr:row>7</xdr:row>
      <xdr:rowOff>85725</xdr:rowOff>
    </xdr:from>
    <xdr:to>
      <xdr:col>20</xdr:col>
      <xdr:colOff>574902</xdr:colOff>
      <xdr:row>7</xdr:row>
      <xdr:rowOff>333375</xdr:rowOff>
    </xdr:to>
    <xdr:pic>
      <xdr:nvPicPr>
        <xdr:cNvPr id="219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2752725"/>
          <a:ext cx="574902" cy="2476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15</xdr:row>
      <xdr:rowOff>85725</xdr:rowOff>
    </xdr:from>
    <xdr:to>
      <xdr:col>2</xdr:col>
      <xdr:colOff>403452</xdr:colOff>
      <xdr:row>15</xdr:row>
      <xdr:rowOff>333375</xdr:rowOff>
    </xdr:to>
    <xdr:pic>
      <xdr:nvPicPr>
        <xdr:cNvPr id="221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57400" y="3324225"/>
          <a:ext cx="574902" cy="247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266700</xdr:colOff>
      <xdr:row>2</xdr:row>
      <xdr:rowOff>19050</xdr:rowOff>
    </xdr:from>
    <xdr:to>
      <xdr:col>4</xdr:col>
      <xdr:colOff>133350</xdr:colOff>
      <xdr:row>5</xdr:row>
      <xdr:rowOff>190500</xdr:rowOff>
    </xdr:to>
    <xdr:sp macro="" textlink="">
      <xdr:nvSpPr>
        <xdr:cNvPr id="223" name="TextBox 222"/>
        <xdr:cNvSpPr txBox="1"/>
      </xdr:nvSpPr>
      <xdr:spPr>
        <a:xfrm>
          <a:off x="2495550" y="781050"/>
          <a:ext cx="16002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="1"/>
            <a:t>Supplier</a:t>
          </a:r>
        </a:p>
      </xdr:txBody>
    </xdr:sp>
    <xdr:clientData/>
  </xdr:twoCellAnchor>
  <xdr:twoCellAnchor>
    <xdr:from>
      <xdr:col>20</xdr:col>
      <xdr:colOff>0</xdr:colOff>
      <xdr:row>2</xdr:row>
      <xdr:rowOff>57150</xdr:rowOff>
    </xdr:from>
    <xdr:to>
      <xdr:col>21</xdr:col>
      <xdr:colOff>2286000</xdr:colOff>
      <xdr:row>5</xdr:row>
      <xdr:rowOff>247650</xdr:rowOff>
    </xdr:to>
    <xdr:sp macro="" textlink="">
      <xdr:nvSpPr>
        <xdr:cNvPr id="224" name="TextBox 223"/>
        <xdr:cNvSpPr txBox="1"/>
      </xdr:nvSpPr>
      <xdr:spPr>
        <a:xfrm>
          <a:off x="20364450" y="838200"/>
          <a:ext cx="28956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="1"/>
            <a:t>Customer</a:t>
          </a:r>
        </a:p>
      </xdr:txBody>
    </xdr:sp>
    <xdr:clientData/>
  </xdr:twoCellAnchor>
  <xdr:twoCellAnchor editAs="oneCell">
    <xdr:from>
      <xdr:col>9</xdr:col>
      <xdr:colOff>1733550</xdr:colOff>
      <xdr:row>15</xdr:row>
      <xdr:rowOff>133350</xdr:rowOff>
    </xdr:from>
    <xdr:to>
      <xdr:col>9</xdr:col>
      <xdr:colOff>2133600</xdr:colOff>
      <xdr:row>15</xdr:row>
      <xdr:rowOff>549275</xdr:rowOff>
    </xdr:to>
    <xdr:pic>
      <xdr:nvPicPr>
        <xdr:cNvPr id="131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29700" y="4648200"/>
          <a:ext cx="400050" cy="4159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57150</xdr:colOff>
      <xdr:row>30</xdr:row>
      <xdr:rowOff>76200</xdr:rowOff>
    </xdr:from>
    <xdr:to>
      <xdr:col>11</xdr:col>
      <xdr:colOff>371475</xdr:colOff>
      <xdr:row>30</xdr:row>
      <xdr:rowOff>390525</xdr:rowOff>
    </xdr:to>
    <xdr:pic>
      <xdr:nvPicPr>
        <xdr:cNvPr id="154" name="Picture 153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67700" y="741045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20</xdr:col>
      <xdr:colOff>152400</xdr:colOff>
      <xdr:row>30</xdr:row>
      <xdr:rowOff>95250</xdr:rowOff>
    </xdr:from>
    <xdr:to>
      <xdr:col>20</xdr:col>
      <xdr:colOff>466725</xdr:colOff>
      <xdr:row>30</xdr:row>
      <xdr:rowOff>409575</xdr:rowOff>
    </xdr:to>
    <xdr:pic>
      <xdr:nvPicPr>
        <xdr:cNvPr id="157" name="Picture 156" descr="water-flow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439900" y="7429500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32</xdr:row>
      <xdr:rowOff>152400</xdr:rowOff>
    </xdr:from>
    <xdr:to>
      <xdr:col>5</xdr:col>
      <xdr:colOff>432027</xdr:colOff>
      <xdr:row>32</xdr:row>
      <xdr:rowOff>400050</xdr:rowOff>
    </xdr:to>
    <xdr:pic>
      <xdr:nvPicPr>
        <xdr:cNvPr id="158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71950" y="8058150"/>
          <a:ext cx="489177" cy="247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228600</xdr:colOff>
      <xdr:row>32</xdr:row>
      <xdr:rowOff>152400</xdr:rowOff>
    </xdr:from>
    <xdr:to>
      <xdr:col>11</xdr:col>
      <xdr:colOff>451077</xdr:colOff>
      <xdr:row>32</xdr:row>
      <xdr:rowOff>400050</xdr:rowOff>
    </xdr:to>
    <xdr:pic>
      <xdr:nvPicPr>
        <xdr:cNvPr id="159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72450" y="8058150"/>
          <a:ext cx="489177" cy="24765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19050</xdr:colOff>
      <xdr:row>32</xdr:row>
      <xdr:rowOff>209550</xdr:rowOff>
    </xdr:from>
    <xdr:to>
      <xdr:col>20</xdr:col>
      <xdr:colOff>508227</xdr:colOff>
      <xdr:row>32</xdr:row>
      <xdr:rowOff>457200</xdr:rowOff>
    </xdr:to>
    <xdr:pic>
      <xdr:nvPicPr>
        <xdr:cNvPr id="160" name="Picture 4" descr="C:\Documents and Settings\Dawn.Sundly\Local Settings\Temporary Internet Files\Content.IE5\O5TN0KPS\MCj03109400000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06550" y="8115300"/>
          <a:ext cx="489177" cy="247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34</xdr:row>
      <xdr:rowOff>95250</xdr:rowOff>
    </xdr:from>
    <xdr:to>
      <xdr:col>2</xdr:col>
      <xdr:colOff>438150</xdr:colOff>
      <xdr:row>34</xdr:row>
      <xdr:rowOff>381000</xdr:rowOff>
    </xdr:to>
    <xdr:grpSp>
      <xdr:nvGrpSpPr>
        <xdr:cNvPr id="161" name="Group 3"/>
        <xdr:cNvGrpSpPr>
          <a:grpSpLocks/>
        </xdr:cNvGrpSpPr>
      </xdr:nvGrpSpPr>
      <xdr:grpSpPr bwMode="auto">
        <a:xfrm>
          <a:off x="346710" y="16341090"/>
          <a:ext cx="502920" cy="285750"/>
          <a:chOff x="2745" y="1185"/>
          <a:chExt cx="1890" cy="720"/>
        </a:xfrm>
      </xdr:grpSpPr>
      <xdr:sp macro="" textlink="">
        <xdr:nvSpPr>
          <xdr:cNvPr id="163" name="Oval 4"/>
          <xdr:cNvSpPr>
            <a:spLocks noChangeArrowheads="1"/>
          </xdr:cNvSpPr>
        </xdr:nvSpPr>
        <xdr:spPr bwMode="auto">
          <a:xfrm>
            <a:off x="3495" y="118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" name="Oval 5"/>
          <xdr:cNvSpPr>
            <a:spLocks noChangeArrowheads="1"/>
          </xdr:cNvSpPr>
        </xdr:nvSpPr>
        <xdr:spPr bwMode="auto">
          <a:xfrm>
            <a:off x="316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" name="Oval 6"/>
          <xdr:cNvSpPr>
            <a:spLocks noChangeArrowheads="1"/>
          </xdr:cNvSpPr>
        </xdr:nvSpPr>
        <xdr:spPr bwMode="auto">
          <a:xfrm>
            <a:off x="3795" y="1425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6" name="Oval 7"/>
          <xdr:cNvSpPr>
            <a:spLocks noChangeArrowheads="1"/>
          </xdr:cNvSpPr>
        </xdr:nvSpPr>
        <xdr:spPr bwMode="auto">
          <a:xfrm>
            <a:off x="274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" name="Oval 8"/>
          <xdr:cNvSpPr>
            <a:spLocks noChangeArrowheads="1"/>
          </xdr:cNvSpPr>
        </xdr:nvSpPr>
        <xdr:spPr bwMode="auto">
          <a:xfrm>
            <a:off x="349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8" name="Oval 9"/>
          <xdr:cNvSpPr>
            <a:spLocks noChangeArrowheads="1"/>
          </xdr:cNvSpPr>
        </xdr:nvSpPr>
        <xdr:spPr bwMode="auto">
          <a:xfrm>
            <a:off x="4215" y="1710"/>
            <a:ext cx="420" cy="19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247650</xdr:colOff>
      <xdr:row>36</xdr:row>
      <xdr:rowOff>57150</xdr:rowOff>
    </xdr:from>
    <xdr:to>
      <xdr:col>8</xdr:col>
      <xdr:colOff>381000</xdr:colOff>
      <xdr:row>36</xdr:row>
      <xdr:rowOff>473075</xdr:rowOff>
    </xdr:to>
    <xdr:pic>
      <xdr:nvPicPr>
        <xdr:cNvPr id="179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91250" y="9220200"/>
          <a:ext cx="400050" cy="4159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36</xdr:row>
      <xdr:rowOff>76200</xdr:rowOff>
    </xdr:from>
    <xdr:to>
      <xdr:col>11</xdr:col>
      <xdr:colOff>400050</xdr:colOff>
      <xdr:row>36</xdr:row>
      <xdr:rowOff>492125</xdr:rowOff>
    </xdr:to>
    <xdr:pic>
      <xdr:nvPicPr>
        <xdr:cNvPr id="181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10550" y="9239250"/>
          <a:ext cx="400050" cy="415925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76200</xdr:colOff>
      <xdr:row>36</xdr:row>
      <xdr:rowOff>95250</xdr:rowOff>
    </xdr:from>
    <xdr:to>
      <xdr:col>20</xdr:col>
      <xdr:colOff>476250</xdr:colOff>
      <xdr:row>36</xdr:row>
      <xdr:rowOff>511175</xdr:rowOff>
    </xdr:to>
    <xdr:pic>
      <xdr:nvPicPr>
        <xdr:cNvPr id="182" name="Picture 1" descr="C:\Documents and Settings\Dawn.Sundly\Local Settings\Temporary Internet Files\Content.IE5\3KWGG8MB\MMj01740080000[1]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63700" y="9258300"/>
          <a:ext cx="400050" cy="415925"/>
        </a:xfrm>
        <a:prstGeom prst="rect">
          <a:avLst/>
        </a:prstGeom>
        <a:noFill/>
      </xdr:spPr>
    </xdr:pic>
    <xdr:clientData/>
  </xdr:twoCellAnchor>
  <xdr:oneCellAnchor>
    <xdr:from>
      <xdr:col>3</xdr:col>
      <xdr:colOff>1809750</xdr:colOff>
      <xdr:row>27</xdr:row>
      <xdr:rowOff>57150</xdr:rowOff>
    </xdr:from>
    <xdr:ext cx="520335" cy="311496"/>
    <xdr:sp macro="" textlink="">
      <xdr:nvSpPr>
        <xdr:cNvPr id="184" name="TextBox 183"/>
        <xdr:cNvSpPr txBox="1"/>
      </xdr:nvSpPr>
      <xdr:spPr>
        <a:xfrm>
          <a:off x="2705100" y="1223010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6</xdr:col>
      <xdr:colOff>1981200</xdr:colOff>
      <xdr:row>27</xdr:row>
      <xdr:rowOff>38100</xdr:rowOff>
    </xdr:from>
    <xdr:ext cx="520335" cy="311496"/>
    <xdr:sp macro="" textlink="">
      <xdr:nvSpPr>
        <xdr:cNvPr id="185" name="TextBox 184"/>
        <xdr:cNvSpPr txBox="1"/>
      </xdr:nvSpPr>
      <xdr:spPr>
        <a:xfrm>
          <a:off x="5981700" y="1221105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9</xdr:col>
      <xdr:colOff>1943100</xdr:colOff>
      <xdr:row>27</xdr:row>
      <xdr:rowOff>38100</xdr:rowOff>
    </xdr:from>
    <xdr:ext cx="520335" cy="311496"/>
    <xdr:sp macro="" textlink="">
      <xdr:nvSpPr>
        <xdr:cNvPr id="186" name="TextBox 185"/>
        <xdr:cNvSpPr txBox="1"/>
      </xdr:nvSpPr>
      <xdr:spPr>
        <a:xfrm>
          <a:off x="9239250" y="1221105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12</xdr:col>
      <xdr:colOff>2209800</xdr:colOff>
      <xdr:row>27</xdr:row>
      <xdr:rowOff>19050</xdr:rowOff>
    </xdr:from>
    <xdr:ext cx="520335" cy="311496"/>
    <xdr:sp macro="" textlink="">
      <xdr:nvSpPr>
        <xdr:cNvPr id="187" name="TextBox 186"/>
        <xdr:cNvSpPr txBox="1"/>
      </xdr:nvSpPr>
      <xdr:spPr>
        <a:xfrm>
          <a:off x="12744450" y="1219200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15</xdr:col>
      <xdr:colOff>2152650</xdr:colOff>
      <xdr:row>27</xdr:row>
      <xdr:rowOff>19050</xdr:rowOff>
    </xdr:from>
    <xdr:ext cx="520335" cy="311496"/>
    <xdr:sp macro="" textlink="">
      <xdr:nvSpPr>
        <xdr:cNvPr id="188" name="TextBox 187"/>
        <xdr:cNvSpPr txBox="1"/>
      </xdr:nvSpPr>
      <xdr:spPr>
        <a:xfrm>
          <a:off x="16211550" y="1219200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18</xdr:col>
      <xdr:colOff>1905000</xdr:colOff>
      <xdr:row>27</xdr:row>
      <xdr:rowOff>19050</xdr:rowOff>
    </xdr:from>
    <xdr:ext cx="520335" cy="311496"/>
    <xdr:sp macro="" textlink="">
      <xdr:nvSpPr>
        <xdr:cNvPr id="189" name="TextBox 188"/>
        <xdr:cNvSpPr txBox="1"/>
      </xdr:nvSpPr>
      <xdr:spPr>
        <a:xfrm>
          <a:off x="19545300" y="1219200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21</xdr:col>
      <xdr:colOff>1847850</xdr:colOff>
      <xdr:row>27</xdr:row>
      <xdr:rowOff>19050</xdr:rowOff>
    </xdr:from>
    <xdr:ext cx="520335" cy="311496"/>
    <xdr:sp macro="" textlink="">
      <xdr:nvSpPr>
        <xdr:cNvPr id="190" name="TextBox 189"/>
        <xdr:cNvSpPr txBox="1"/>
      </xdr:nvSpPr>
      <xdr:spPr>
        <a:xfrm>
          <a:off x="22821900" y="1219200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3</xdr:col>
      <xdr:colOff>1828800</xdr:colOff>
      <xdr:row>29</xdr:row>
      <xdr:rowOff>38100</xdr:rowOff>
    </xdr:from>
    <xdr:ext cx="390428" cy="311496"/>
    <xdr:sp macro="" textlink="">
      <xdr:nvSpPr>
        <xdr:cNvPr id="191" name="TextBox 190"/>
        <xdr:cNvSpPr txBox="1"/>
      </xdr:nvSpPr>
      <xdr:spPr>
        <a:xfrm>
          <a:off x="2724150" y="138112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6</xdr:col>
      <xdr:colOff>2114550</xdr:colOff>
      <xdr:row>29</xdr:row>
      <xdr:rowOff>38100</xdr:rowOff>
    </xdr:from>
    <xdr:ext cx="390428" cy="311496"/>
    <xdr:sp macro="" textlink="">
      <xdr:nvSpPr>
        <xdr:cNvPr id="192" name="TextBox 191"/>
        <xdr:cNvSpPr txBox="1"/>
      </xdr:nvSpPr>
      <xdr:spPr>
        <a:xfrm>
          <a:off x="6115050" y="138112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9</xdr:col>
      <xdr:colOff>2057400</xdr:colOff>
      <xdr:row>29</xdr:row>
      <xdr:rowOff>38100</xdr:rowOff>
    </xdr:from>
    <xdr:ext cx="390428" cy="311496"/>
    <xdr:sp macro="" textlink="">
      <xdr:nvSpPr>
        <xdr:cNvPr id="193" name="TextBox 192"/>
        <xdr:cNvSpPr txBox="1"/>
      </xdr:nvSpPr>
      <xdr:spPr>
        <a:xfrm>
          <a:off x="9353550" y="138112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12</xdr:col>
      <xdr:colOff>2362200</xdr:colOff>
      <xdr:row>29</xdr:row>
      <xdr:rowOff>38100</xdr:rowOff>
    </xdr:from>
    <xdr:ext cx="390428" cy="311496"/>
    <xdr:sp macro="" textlink="">
      <xdr:nvSpPr>
        <xdr:cNvPr id="194" name="TextBox 193"/>
        <xdr:cNvSpPr txBox="1"/>
      </xdr:nvSpPr>
      <xdr:spPr>
        <a:xfrm>
          <a:off x="12896850" y="138112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15</xdr:col>
      <xdr:colOff>2305050</xdr:colOff>
      <xdr:row>29</xdr:row>
      <xdr:rowOff>38100</xdr:rowOff>
    </xdr:from>
    <xdr:ext cx="390428" cy="311496"/>
    <xdr:sp macro="" textlink="">
      <xdr:nvSpPr>
        <xdr:cNvPr id="195" name="TextBox 194"/>
        <xdr:cNvSpPr txBox="1"/>
      </xdr:nvSpPr>
      <xdr:spPr>
        <a:xfrm>
          <a:off x="16363950" y="138112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18</xdr:col>
      <xdr:colOff>2038350</xdr:colOff>
      <xdr:row>29</xdr:row>
      <xdr:rowOff>38100</xdr:rowOff>
    </xdr:from>
    <xdr:ext cx="390428" cy="311496"/>
    <xdr:sp macro="" textlink="">
      <xdr:nvSpPr>
        <xdr:cNvPr id="196" name="TextBox 195"/>
        <xdr:cNvSpPr txBox="1"/>
      </xdr:nvSpPr>
      <xdr:spPr>
        <a:xfrm>
          <a:off x="19678650" y="138112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21</xdr:col>
      <xdr:colOff>1981200</xdr:colOff>
      <xdr:row>29</xdr:row>
      <xdr:rowOff>38100</xdr:rowOff>
    </xdr:from>
    <xdr:ext cx="390428" cy="311496"/>
    <xdr:sp macro="" textlink="">
      <xdr:nvSpPr>
        <xdr:cNvPr id="197" name="TextBox 196"/>
        <xdr:cNvSpPr txBox="1"/>
      </xdr:nvSpPr>
      <xdr:spPr>
        <a:xfrm>
          <a:off x="22955250" y="138112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3</xdr:col>
      <xdr:colOff>1790700</xdr:colOff>
      <xdr:row>31</xdr:row>
      <xdr:rowOff>19050</xdr:rowOff>
    </xdr:from>
    <xdr:ext cx="549381" cy="311496"/>
    <xdr:sp macro="" textlink="">
      <xdr:nvSpPr>
        <xdr:cNvPr id="198" name="TextBox 197"/>
        <xdr:cNvSpPr txBox="1"/>
      </xdr:nvSpPr>
      <xdr:spPr>
        <a:xfrm>
          <a:off x="2686050" y="1537335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6</xdr:col>
      <xdr:colOff>1962150</xdr:colOff>
      <xdr:row>31</xdr:row>
      <xdr:rowOff>19050</xdr:rowOff>
    </xdr:from>
    <xdr:ext cx="549381" cy="311496"/>
    <xdr:sp macro="" textlink="">
      <xdr:nvSpPr>
        <xdr:cNvPr id="199" name="TextBox 198"/>
        <xdr:cNvSpPr txBox="1"/>
      </xdr:nvSpPr>
      <xdr:spPr>
        <a:xfrm>
          <a:off x="5962650" y="1537335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9</xdr:col>
      <xdr:colOff>1905000</xdr:colOff>
      <xdr:row>31</xdr:row>
      <xdr:rowOff>19050</xdr:rowOff>
    </xdr:from>
    <xdr:ext cx="549381" cy="311496"/>
    <xdr:sp macro="" textlink="">
      <xdr:nvSpPr>
        <xdr:cNvPr id="200" name="TextBox 199"/>
        <xdr:cNvSpPr txBox="1"/>
      </xdr:nvSpPr>
      <xdr:spPr>
        <a:xfrm>
          <a:off x="9201150" y="1537335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12</xdr:col>
      <xdr:colOff>2209800</xdr:colOff>
      <xdr:row>31</xdr:row>
      <xdr:rowOff>19050</xdr:rowOff>
    </xdr:from>
    <xdr:ext cx="549381" cy="311496"/>
    <xdr:sp macro="" textlink="">
      <xdr:nvSpPr>
        <xdr:cNvPr id="201" name="TextBox 200"/>
        <xdr:cNvSpPr txBox="1"/>
      </xdr:nvSpPr>
      <xdr:spPr>
        <a:xfrm>
          <a:off x="12744450" y="1537335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15</xdr:col>
      <xdr:colOff>2152650</xdr:colOff>
      <xdr:row>31</xdr:row>
      <xdr:rowOff>19050</xdr:rowOff>
    </xdr:from>
    <xdr:ext cx="549381" cy="311496"/>
    <xdr:sp macro="" textlink="">
      <xdr:nvSpPr>
        <xdr:cNvPr id="202" name="TextBox 201"/>
        <xdr:cNvSpPr txBox="1"/>
      </xdr:nvSpPr>
      <xdr:spPr>
        <a:xfrm>
          <a:off x="16211550" y="1537335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18</xdr:col>
      <xdr:colOff>1885950</xdr:colOff>
      <xdr:row>31</xdr:row>
      <xdr:rowOff>19050</xdr:rowOff>
    </xdr:from>
    <xdr:ext cx="549381" cy="311496"/>
    <xdr:sp macro="" textlink="">
      <xdr:nvSpPr>
        <xdr:cNvPr id="203" name="TextBox 202"/>
        <xdr:cNvSpPr txBox="1"/>
      </xdr:nvSpPr>
      <xdr:spPr>
        <a:xfrm>
          <a:off x="19526250" y="1537335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21</xdr:col>
      <xdr:colOff>1847850</xdr:colOff>
      <xdr:row>31</xdr:row>
      <xdr:rowOff>19050</xdr:rowOff>
    </xdr:from>
    <xdr:ext cx="549381" cy="311496"/>
    <xdr:sp macro="" textlink="">
      <xdr:nvSpPr>
        <xdr:cNvPr id="204" name="TextBox 203"/>
        <xdr:cNvSpPr txBox="1"/>
      </xdr:nvSpPr>
      <xdr:spPr>
        <a:xfrm>
          <a:off x="22821900" y="1537335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3</xdr:col>
      <xdr:colOff>1924050</xdr:colOff>
      <xdr:row>33</xdr:row>
      <xdr:rowOff>38100</xdr:rowOff>
    </xdr:from>
    <xdr:ext cx="409728" cy="311496"/>
    <xdr:sp macro="" textlink="">
      <xdr:nvSpPr>
        <xdr:cNvPr id="205" name="TextBox 204"/>
        <xdr:cNvSpPr txBox="1"/>
      </xdr:nvSpPr>
      <xdr:spPr>
        <a:xfrm>
          <a:off x="2819400" y="169926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6</xdr:col>
      <xdr:colOff>2095500</xdr:colOff>
      <xdr:row>33</xdr:row>
      <xdr:rowOff>38100</xdr:rowOff>
    </xdr:from>
    <xdr:ext cx="409728" cy="311496"/>
    <xdr:sp macro="" textlink="">
      <xdr:nvSpPr>
        <xdr:cNvPr id="206" name="TextBox 205"/>
        <xdr:cNvSpPr txBox="1"/>
      </xdr:nvSpPr>
      <xdr:spPr>
        <a:xfrm>
          <a:off x="6096000" y="169926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9</xdr:col>
      <xdr:colOff>2057400</xdr:colOff>
      <xdr:row>33</xdr:row>
      <xdr:rowOff>38100</xdr:rowOff>
    </xdr:from>
    <xdr:ext cx="409728" cy="311496"/>
    <xdr:sp macro="" textlink="">
      <xdr:nvSpPr>
        <xdr:cNvPr id="207" name="TextBox 206"/>
        <xdr:cNvSpPr txBox="1"/>
      </xdr:nvSpPr>
      <xdr:spPr>
        <a:xfrm>
          <a:off x="9353550" y="169926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12</xdr:col>
      <xdr:colOff>2324100</xdr:colOff>
      <xdr:row>33</xdr:row>
      <xdr:rowOff>38100</xdr:rowOff>
    </xdr:from>
    <xdr:ext cx="409728" cy="311496"/>
    <xdr:sp macro="" textlink="">
      <xdr:nvSpPr>
        <xdr:cNvPr id="208" name="TextBox 207"/>
        <xdr:cNvSpPr txBox="1"/>
      </xdr:nvSpPr>
      <xdr:spPr>
        <a:xfrm>
          <a:off x="12858750" y="169926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15</xdr:col>
      <xdr:colOff>2286000</xdr:colOff>
      <xdr:row>33</xdr:row>
      <xdr:rowOff>38100</xdr:rowOff>
    </xdr:from>
    <xdr:ext cx="409728" cy="311496"/>
    <xdr:sp macro="" textlink="">
      <xdr:nvSpPr>
        <xdr:cNvPr id="209" name="TextBox 208"/>
        <xdr:cNvSpPr txBox="1"/>
      </xdr:nvSpPr>
      <xdr:spPr>
        <a:xfrm>
          <a:off x="16344900" y="169926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18</xdr:col>
      <xdr:colOff>2019300</xdr:colOff>
      <xdr:row>33</xdr:row>
      <xdr:rowOff>38100</xdr:rowOff>
    </xdr:from>
    <xdr:ext cx="409728" cy="311496"/>
    <xdr:sp macro="" textlink="">
      <xdr:nvSpPr>
        <xdr:cNvPr id="210" name="TextBox 209"/>
        <xdr:cNvSpPr txBox="1"/>
      </xdr:nvSpPr>
      <xdr:spPr>
        <a:xfrm>
          <a:off x="19659600" y="169926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21</xdr:col>
      <xdr:colOff>1981200</xdr:colOff>
      <xdr:row>33</xdr:row>
      <xdr:rowOff>38100</xdr:rowOff>
    </xdr:from>
    <xdr:ext cx="409728" cy="311496"/>
    <xdr:sp macro="" textlink="">
      <xdr:nvSpPr>
        <xdr:cNvPr id="211" name="TextBox 210"/>
        <xdr:cNvSpPr txBox="1"/>
      </xdr:nvSpPr>
      <xdr:spPr>
        <a:xfrm>
          <a:off x="22955250" y="169926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3</xdr:col>
      <xdr:colOff>1924050</xdr:colOff>
      <xdr:row>35</xdr:row>
      <xdr:rowOff>19050</xdr:rowOff>
    </xdr:from>
    <xdr:ext cx="390428" cy="311496"/>
    <xdr:sp macro="" textlink="">
      <xdr:nvSpPr>
        <xdr:cNvPr id="212" name="TextBox 211"/>
        <xdr:cNvSpPr txBox="1"/>
      </xdr:nvSpPr>
      <xdr:spPr>
        <a:xfrm>
          <a:off x="2819400" y="185737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6</xdr:col>
      <xdr:colOff>2133600</xdr:colOff>
      <xdr:row>35</xdr:row>
      <xdr:rowOff>19050</xdr:rowOff>
    </xdr:from>
    <xdr:ext cx="390428" cy="311496"/>
    <xdr:sp macro="" textlink="">
      <xdr:nvSpPr>
        <xdr:cNvPr id="213" name="TextBox 212"/>
        <xdr:cNvSpPr txBox="1"/>
      </xdr:nvSpPr>
      <xdr:spPr>
        <a:xfrm>
          <a:off x="6134100" y="185737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9</xdr:col>
      <xdr:colOff>2076450</xdr:colOff>
      <xdr:row>35</xdr:row>
      <xdr:rowOff>19050</xdr:rowOff>
    </xdr:from>
    <xdr:ext cx="390428" cy="311496"/>
    <xdr:sp macro="" textlink="">
      <xdr:nvSpPr>
        <xdr:cNvPr id="214" name="TextBox 213"/>
        <xdr:cNvSpPr txBox="1"/>
      </xdr:nvSpPr>
      <xdr:spPr>
        <a:xfrm>
          <a:off x="9372600" y="185737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12</xdr:col>
      <xdr:colOff>2343150</xdr:colOff>
      <xdr:row>35</xdr:row>
      <xdr:rowOff>19050</xdr:rowOff>
    </xdr:from>
    <xdr:ext cx="390428" cy="311496"/>
    <xdr:sp macro="" textlink="">
      <xdr:nvSpPr>
        <xdr:cNvPr id="215" name="TextBox 214"/>
        <xdr:cNvSpPr txBox="1"/>
      </xdr:nvSpPr>
      <xdr:spPr>
        <a:xfrm>
          <a:off x="12877800" y="185737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15</xdr:col>
      <xdr:colOff>2286000</xdr:colOff>
      <xdr:row>35</xdr:row>
      <xdr:rowOff>19050</xdr:rowOff>
    </xdr:from>
    <xdr:ext cx="390428" cy="311496"/>
    <xdr:sp macro="" textlink="">
      <xdr:nvSpPr>
        <xdr:cNvPr id="216" name="TextBox 215"/>
        <xdr:cNvSpPr txBox="1"/>
      </xdr:nvSpPr>
      <xdr:spPr>
        <a:xfrm>
          <a:off x="16344900" y="185737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18</xdr:col>
      <xdr:colOff>2057400</xdr:colOff>
      <xdr:row>35</xdr:row>
      <xdr:rowOff>19050</xdr:rowOff>
    </xdr:from>
    <xdr:ext cx="390428" cy="311496"/>
    <xdr:sp macro="" textlink="">
      <xdr:nvSpPr>
        <xdr:cNvPr id="220" name="TextBox 219"/>
        <xdr:cNvSpPr txBox="1"/>
      </xdr:nvSpPr>
      <xdr:spPr>
        <a:xfrm>
          <a:off x="19697700" y="185737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21</xdr:col>
      <xdr:colOff>2000250</xdr:colOff>
      <xdr:row>35</xdr:row>
      <xdr:rowOff>19050</xdr:rowOff>
    </xdr:from>
    <xdr:ext cx="390428" cy="311496"/>
    <xdr:sp macro="" textlink="">
      <xdr:nvSpPr>
        <xdr:cNvPr id="222" name="TextBox 221"/>
        <xdr:cNvSpPr txBox="1"/>
      </xdr:nvSpPr>
      <xdr:spPr>
        <a:xfrm>
          <a:off x="22974300" y="185737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12</xdr:col>
      <xdr:colOff>2209800</xdr:colOff>
      <xdr:row>6</xdr:row>
      <xdr:rowOff>19050</xdr:rowOff>
    </xdr:from>
    <xdr:ext cx="520335" cy="311496"/>
    <xdr:sp macro="" textlink="">
      <xdr:nvSpPr>
        <xdr:cNvPr id="225" name="TextBox 224"/>
        <xdr:cNvSpPr txBox="1"/>
      </xdr:nvSpPr>
      <xdr:spPr>
        <a:xfrm>
          <a:off x="12744450" y="2171700"/>
          <a:ext cx="52033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kWh</a:t>
          </a:r>
        </a:p>
      </xdr:txBody>
    </xdr:sp>
    <xdr:clientData/>
  </xdr:oneCellAnchor>
  <xdr:oneCellAnchor>
    <xdr:from>
      <xdr:col>12</xdr:col>
      <xdr:colOff>2343150</xdr:colOff>
      <xdr:row>8</xdr:row>
      <xdr:rowOff>19050</xdr:rowOff>
    </xdr:from>
    <xdr:ext cx="390428" cy="311496"/>
    <xdr:sp macro="" textlink="">
      <xdr:nvSpPr>
        <xdr:cNvPr id="226" name="TextBox 225"/>
        <xdr:cNvSpPr txBox="1"/>
      </xdr:nvSpPr>
      <xdr:spPr>
        <a:xfrm>
          <a:off x="12877800" y="323850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12</xdr:col>
      <xdr:colOff>2190750</xdr:colOff>
      <xdr:row>10</xdr:row>
      <xdr:rowOff>19050</xdr:rowOff>
    </xdr:from>
    <xdr:ext cx="549381" cy="311496"/>
    <xdr:sp macro="" textlink="">
      <xdr:nvSpPr>
        <xdr:cNvPr id="227" name="TextBox 226"/>
        <xdr:cNvSpPr txBox="1"/>
      </xdr:nvSpPr>
      <xdr:spPr>
        <a:xfrm>
          <a:off x="12725400" y="4267200"/>
          <a:ext cx="5493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litres</a:t>
          </a:r>
        </a:p>
      </xdr:txBody>
    </xdr:sp>
    <xdr:clientData/>
  </xdr:oneCellAnchor>
  <xdr:oneCellAnchor>
    <xdr:from>
      <xdr:col>12</xdr:col>
      <xdr:colOff>2343150</xdr:colOff>
      <xdr:row>12</xdr:row>
      <xdr:rowOff>0</xdr:rowOff>
    </xdr:from>
    <xdr:ext cx="409728" cy="311496"/>
    <xdr:sp macro="" textlink="">
      <xdr:nvSpPr>
        <xdr:cNvPr id="228" name="TextBox 227"/>
        <xdr:cNvSpPr txBox="1"/>
      </xdr:nvSpPr>
      <xdr:spPr>
        <a:xfrm>
          <a:off x="12877800" y="52578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12</xdr:col>
      <xdr:colOff>2343150</xdr:colOff>
      <xdr:row>14</xdr:row>
      <xdr:rowOff>19050</xdr:rowOff>
    </xdr:from>
    <xdr:ext cx="390428" cy="311496"/>
    <xdr:sp macro="" textlink="">
      <xdr:nvSpPr>
        <xdr:cNvPr id="229" name="TextBox 228"/>
        <xdr:cNvSpPr txBox="1"/>
      </xdr:nvSpPr>
      <xdr:spPr>
        <a:xfrm>
          <a:off x="12877800" y="6229350"/>
          <a:ext cx="3904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lbs</a:t>
          </a:r>
        </a:p>
      </xdr:txBody>
    </xdr:sp>
    <xdr:clientData/>
  </xdr:oneCellAnchor>
  <xdr:oneCellAnchor>
    <xdr:from>
      <xdr:col>3</xdr:col>
      <xdr:colOff>1924050</xdr:colOff>
      <xdr:row>16</xdr:row>
      <xdr:rowOff>19050</xdr:rowOff>
    </xdr:from>
    <xdr:ext cx="409728" cy="311496"/>
    <xdr:sp macro="" textlink="">
      <xdr:nvSpPr>
        <xdr:cNvPr id="230" name="TextBox 229"/>
        <xdr:cNvSpPr txBox="1"/>
      </xdr:nvSpPr>
      <xdr:spPr>
        <a:xfrm>
          <a:off x="2819400" y="72009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xdr:oneCellAnchor>
    <xdr:from>
      <xdr:col>21</xdr:col>
      <xdr:colOff>1981200</xdr:colOff>
      <xdr:row>8</xdr:row>
      <xdr:rowOff>19050</xdr:rowOff>
    </xdr:from>
    <xdr:ext cx="409728" cy="311496"/>
    <xdr:sp macro="" textlink="">
      <xdr:nvSpPr>
        <xdr:cNvPr id="231" name="TextBox 230"/>
        <xdr:cNvSpPr txBox="1"/>
      </xdr:nvSpPr>
      <xdr:spPr>
        <a:xfrm>
          <a:off x="22955250" y="3238500"/>
          <a:ext cx="40972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CA" sz="1400"/>
            <a:t>km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624840</xdr:colOff>
          <xdr:row>10</xdr:row>
          <xdr:rowOff>53339</xdr:rowOff>
        </xdr:from>
        <xdr:to>
          <xdr:col>8</xdr:col>
          <xdr:colOff>335280</xdr:colOff>
          <xdr:row>12</xdr:row>
          <xdr:rowOff>257366</xdr:rowOff>
        </xdr:to>
        <xdr:sp macro="" textlink="">
          <xdr:nvSpPr>
            <xdr:cNvPr id="4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1409700</xdr:colOff>
          <xdr:row>10</xdr:row>
          <xdr:rowOff>114300</xdr:rowOff>
        </xdr:from>
        <xdr:to>
          <xdr:col>18</xdr:col>
          <xdr:colOff>320040</xdr:colOff>
          <xdr:row>12</xdr:row>
          <xdr:rowOff>320040</xdr:rowOff>
        </xdr:to>
        <xdr:sp macro="" textlink="">
          <xdr:nvSpPr>
            <xdr:cNvPr id="7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showGridLines="0" tabSelected="1" zoomScale="50" zoomScaleNormal="50" workbookViewId="0">
      <selection activeCell="AA10" sqref="AA10"/>
    </sheetView>
  </sheetViews>
  <sheetFormatPr defaultRowHeight="14.4" x14ac:dyDescent="0.3"/>
  <cols>
    <col min="1" max="1" width="2" customWidth="1"/>
    <col min="2" max="2" width="3.88671875" customWidth="1"/>
    <col min="3" max="3" width="7.44140625" customWidth="1"/>
    <col min="4" max="4" width="35" customWidth="1"/>
    <col min="5" max="5" width="3.88671875" customWidth="1"/>
    <col min="6" max="6" width="7.44140625" customWidth="1"/>
    <col min="7" max="7" width="38" customWidth="1"/>
    <col min="8" max="8" width="3.88671875" customWidth="1"/>
    <col min="9" max="9" width="7.44140625" customWidth="1"/>
    <col min="10" max="10" width="37" customWidth="1"/>
    <col min="11" max="11" width="3.88671875" customWidth="1"/>
    <col min="12" max="12" width="7.44140625" customWidth="1"/>
    <col min="13" max="13" width="41.44140625" customWidth="1"/>
    <col min="14" max="14" width="3.88671875" customWidth="1"/>
    <col min="15" max="15" width="7.33203125" customWidth="1"/>
    <col min="16" max="16" width="40.5546875" customWidth="1"/>
    <col min="17" max="17" width="3.88671875" customWidth="1"/>
    <col min="19" max="19" width="36.6640625" customWidth="1"/>
    <col min="20" max="20" width="3.88671875" customWidth="1"/>
    <col min="22" max="22" width="35.88671875" customWidth="1"/>
    <col min="23" max="23" width="3.109375" customWidth="1"/>
  </cols>
  <sheetData>
    <row r="1" spans="1:22" ht="45" customHeight="1" x14ac:dyDescent="0.3">
      <c r="A1" s="7"/>
      <c r="B1" s="7"/>
      <c r="C1" s="33" t="s">
        <v>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" thickBot="1" x14ac:dyDescent="0.35"/>
    <row r="3" spans="1:22" x14ac:dyDescent="0.3">
      <c r="K3" s="36" t="s">
        <v>38</v>
      </c>
      <c r="L3" s="37"/>
      <c r="M3" s="38"/>
    </row>
    <row r="4" spans="1:22" ht="15" thickBot="1" x14ac:dyDescent="0.35">
      <c r="K4" s="39"/>
      <c r="L4" s="40"/>
      <c r="M4" s="41"/>
    </row>
    <row r="6" spans="1:22" ht="61.5" customHeight="1" thickBot="1" x14ac:dyDescent="0.35">
      <c r="K6" s="42" t="s">
        <v>50</v>
      </c>
      <c r="L6" s="42"/>
      <c r="M6" s="42"/>
    </row>
    <row r="7" spans="1:22" ht="33" customHeight="1" thickBot="1" x14ac:dyDescent="0.35">
      <c r="K7" s="47">
        <f>'Admin &amp; Support'!B16</f>
        <v>43300</v>
      </c>
      <c r="L7" s="48"/>
      <c r="M7" s="49"/>
    </row>
    <row r="8" spans="1:22" ht="50.25" customHeight="1" thickBot="1" x14ac:dyDescent="0.35">
      <c r="K8" s="43" t="s">
        <v>58</v>
      </c>
      <c r="L8" s="43"/>
      <c r="M8" s="43"/>
      <c r="V8" s="22" t="s">
        <v>46</v>
      </c>
    </row>
    <row r="9" spans="1:22" ht="27.75" customHeight="1" thickBot="1" x14ac:dyDescent="0.35">
      <c r="K9" s="50">
        <f>'Admin &amp; Support'!K16</f>
        <v>350</v>
      </c>
      <c r="L9" s="48"/>
      <c r="M9" s="49"/>
      <c r="V9" s="16">
        <f>Shipping!B16</f>
        <v>1500</v>
      </c>
    </row>
    <row r="10" spans="1:22" ht="52.5" customHeight="1" thickBot="1" x14ac:dyDescent="0.35">
      <c r="K10" s="43" t="s">
        <v>62</v>
      </c>
      <c r="L10" s="43"/>
      <c r="M10" s="43"/>
      <c r="V10" s="2"/>
    </row>
    <row r="11" spans="1:22" ht="28.5" customHeight="1" thickBot="1" x14ac:dyDescent="0.35">
      <c r="K11" s="50">
        <f>'Admin &amp; Support'!E16</f>
        <v>3200</v>
      </c>
      <c r="L11" s="51"/>
      <c r="M11" s="52"/>
      <c r="V11" s="2"/>
    </row>
    <row r="12" spans="1:22" ht="51" customHeight="1" thickBot="1" x14ac:dyDescent="0.6">
      <c r="K12" s="44" t="s">
        <v>66</v>
      </c>
      <c r="L12" s="45"/>
      <c r="M12" s="46"/>
      <c r="U12" s="3"/>
      <c r="V12" s="2"/>
    </row>
    <row r="13" spans="1:22" ht="28.5" customHeight="1" thickBot="1" x14ac:dyDescent="0.6">
      <c r="K13" s="50">
        <f>'Admin &amp; Support'!O16</f>
        <v>13000</v>
      </c>
      <c r="L13" s="51"/>
      <c r="M13" s="52"/>
      <c r="U13" s="3"/>
      <c r="V13" s="2"/>
    </row>
    <row r="14" spans="1:22" ht="45.75" customHeight="1" thickBot="1" x14ac:dyDescent="0.35">
      <c r="K14" s="43" t="s">
        <v>67</v>
      </c>
      <c r="L14" s="43"/>
      <c r="M14" s="43"/>
    </row>
    <row r="15" spans="1:22" ht="26.25" customHeight="1" thickBot="1" x14ac:dyDescent="0.35">
      <c r="K15" s="50">
        <f>'Admin &amp; Support'!H16</f>
        <v>550</v>
      </c>
      <c r="L15" s="48"/>
      <c r="M15" s="49"/>
    </row>
    <row r="16" spans="1:22" ht="48.75" customHeight="1" thickBot="1" x14ac:dyDescent="0.35">
      <c r="D16" s="22" t="s">
        <v>45</v>
      </c>
      <c r="K16" s="43"/>
      <c r="L16" s="43"/>
      <c r="M16" s="43"/>
    </row>
    <row r="17" spans="2:22" ht="27.75" customHeight="1" thickBot="1" x14ac:dyDescent="0.35">
      <c r="D17" s="16">
        <f>Receving!B16</f>
        <v>900</v>
      </c>
      <c r="K17" s="50">
        <f>'Admin &amp; Support'!R16</f>
        <v>0</v>
      </c>
      <c r="L17" s="48"/>
      <c r="M17" s="49"/>
    </row>
    <row r="18" spans="2:22" ht="53.25" customHeight="1" x14ac:dyDescent="0.55000000000000004">
      <c r="D18" s="2"/>
      <c r="J18" s="4" t="s">
        <v>37</v>
      </c>
      <c r="K18" s="35" t="s">
        <v>68</v>
      </c>
      <c r="L18" s="35"/>
      <c r="M18" s="35"/>
    </row>
    <row r="19" spans="2:22" x14ac:dyDescent="0.3">
      <c r="L19" s="1"/>
    </row>
    <row r="20" spans="2:22" x14ac:dyDescent="0.3">
      <c r="L20" s="1"/>
    </row>
    <row r="21" spans="2:22" x14ac:dyDescent="0.3">
      <c r="L21" s="1"/>
    </row>
    <row r="22" spans="2:22" x14ac:dyDescent="0.3">
      <c r="L22" s="1"/>
    </row>
    <row r="24" spans="2:22" ht="15" thickBot="1" x14ac:dyDescent="0.35"/>
    <row r="25" spans="2:22" ht="30" customHeight="1" thickBot="1" x14ac:dyDescent="0.35">
      <c r="B25" s="5"/>
      <c r="C25" s="5"/>
      <c r="D25" s="26" t="s">
        <v>2</v>
      </c>
      <c r="E25" s="6"/>
      <c r="F25" s="6"/>
      <c r="G25" s="26" t="s">
        <v>3</v>
      </c>
      <c r="H25" s="27"/>
      <c r="I25" s="27"/>
      <c r="J25" s="26" t="s">
        <v>4</v>
      </c>
      <c r="K25" s="27"/>
      <c r="L25" s="27"/>
      <c r="M25" s="26" t="s">
        <v>5</v>
      </c>
      <c r="N25" s="27"/>
      <c r="O25" s="27"/>
      <c r="P25" s="26" t="s">
        <v>6</v>
      </c>
      <c r="Q25" s="27"/>
      <c r="R25" s="27"/>
      <c r="S25" s="26" t="s">
        <v>7</v>
      </c>
      <c r="T25" s="28"/>
      <c r="U25" s="28"/>
      <c r="V25" s="26" t="s">
        <v>8</v>
      </c>
    </row>
    <row r="27" spans="2:22" ht="94.5" customHeight="1" thickBot="1" x14ac:dyDescent="0.4">
      <c r="B27" s="2"/>
      <c r="D27" s="21" t="s">
        <v>69</v>
      </c>
      <c r="E27" s="18"/>
      <c r="F27" s="8"/>
      <c r="G27" s="22"/>
      <c r="H27" s="18"/>
      <c r="I27" s="8"/>
      <c r="J27" s="22"/>
      <c r="K27" s="18"/>
      <c r="L27" s="8"/>
      <c r="M27" s="22"/>
      <c r="N27" s="18"/>
      <c r="O27" s="8"/>
      <c r="P27" s="22"/>
      <c r="Q27" s="18"/>
      <c r="R27" s="8"/>
      <c r="S27" s="22"/>
      <c r="T27" s="18"/>
      <c r="U27" s="8"/>
      <c r="V27" s="22"/>
    </row>
    <row r="28" spans="2:22" ht="30" customHeight="1" thickBot="1" x14ac:dyDescent="0.35">
      <c r="B28" s="2"/>
      <c r="D28" s="17">
        <f>'Area 1'!B16</f>
        <v>51200</v>
      </c>
      <c r="E28" s="2"/>
      <c r="G28" s="17">
        <f>'Area 2'!B16</f>
        <v>0</v>
      </c>
      <c r="H28" s="2"/>
      <c r="J28" s="17">
        <f>'Area 3'!B16</f>
        <v>0</v>
      </c>
      <c r="K28" s="2"/>
      <c r="M28" s="17">
        <f>'Area 4'!B16</f>
        <v>0</v>
      </c>
      <c r="N28" s="2"/>
      <c r="P28" s="17">
        <f>'Area 5'!B16</f>
        <v>0</v>
      </c>
      <c r="Q28" s="2"/>
      <c r="S28" s="17">
        <f>'Area 6'!B16</f>
        <v>0</v>
      </c>
      <c r="T28" s="2"/>
      <c r="V28" s="17">
        <f>'Area 7'!B16</f>
        <v>0</v>
      </c>
    </row>
    <row r="29" spans="2:22" ht="96" customHeight="1" thickBot="1" x14ac:dyDescent="0.4">
      <c r="B29" s="2"/>
      <c r="D29" s="23" t="s">
        <v>40</v>
      </c>
      <c r="E29" s="18"/>
      <c r="F29" s="8"/>
      <c r="G29" s="23"/>
      <c r="H29" s="18"/>
      <c r="I29" s="8"/>
      <c r="J29" s="23"/>
      <c r="K29" s="18"/>
      <c r="L29" s="8"/>
      <c r="M29" s="23"/>
      <c r="N29" s="18"/>
      <c r="O29" s="8"/>
      <c r="P29" s="23"/>
      <c r="Q29" s="18"/>
      <c r="R29" s="8"/>
      <c r="S29" s="23"/>
      <c r="T29" s="18"/>
      <c r="U29" s="8"/>
      <c r="V29" s="23"/>
    </row>
    <row r="30" spans="2:22" ht="33" customHeight="1" thickBot="1" x14ac:dyDescent="0.45">
      <c r="B30" s="2"/>
      <c r="D30" s="19">
        <f>'Area 1'!K16</f>
        <v>350</v>
      </c>
      <c r="E30" s="20"/>
      <c r="F30" s="9"/>
      <c r="G30" s="19">
        <f>'Area 2'!K16</f>
        <v>0</v>
      </c>
      <c r="H30" s="20"/>
      <c r="I30" s="9"/>
      <c r="J30" s="19">
        <f>'Area 3'!K16</f>
        <v>0</v>
      </c>
      <c r="K30" s="20"/>
      <c r="L30" s="9"/>
      <c r="M30" s="19">
        <f>'Area 4'!K16</f>
        <v>0</v>
      </c>
      <c r="N30" s="20"/>
      <c r="O30" s="9"/>
      <c r="P30" s="19">
        <f>'Area 5'!K16</f>
        <v>0</v>
      </c>
      <c r="Q30" s="20"/>
      <c r="R30" s="9"/>
      <c r="S30" s="19">
        <f>'Area 6'!K16</f>
        <v>0</v>
      </c>
      <c r="T30" s="20"/>
      <c r="U30" s="9"/>
      <c r="V30" s="19">
        <f>'Area 7'!K16</f>
        <v>0</v>
      </c>
    </row>
    <row r="31" spans="2:22" ht="91.5" customHeight="1" thickBot="1" x14ac:dyDescent="0.4">
      <c r="B31" s="2"/>
      <c r="D31" s="23" t="s">
        <v>39</v>
      </c>
      <c r="E31" s="18"/>
      <c r="F31" s="8"/>
      <c r="G31" s="23"/>
      <c r="H31" s="18"/>
      <c r="I31" s="8"/>
      <c r="J31" s="23"/>
      <c r="K31" s="18"/>
      <c r="L31" s="8"/>
      <c r="M31" s="23"/>
      <c r="N31" s="18"/>
      <c r="O31" s="8"/>
      <c r="P31" s="23"/>
      <c r="Q31" s="18"/>
      <c r="R31" s="8"/>
      <c r="S31" s="23"/>
      <c r="T31" s="18"/>
      <c r="U31" s="8"/>
      <c r="V31" s="23"/>
    </row>
    <row r="32" spans="2:22" ht="28.5" customHeight="1" thickBot="1" x14ac:dyDescent="0.45">
      <c r="B32" s="2"/>
      <c r="D32" s="19">
        <f>'Area 1'!E16</f>
        <v>2450</v>
      </c>
      <c r="E32" s="20"/>
      <c r="F32" s="9"/>
      <c r="G32" s="19">
        <f>'Area 2'!E16</f>
        <v>0</v>
      </c>
      <c r="H32" s="20"/>
      <c r="I32" s="9"/>
      <c r="J32" s="19">
        <f>'Area 3'!E16</f>
        <v>0</v>
      </c>
      <c r="K32" s="20"/>
      <c r="L32" s="9"/>
      <c r="M32" s="19">
        <f>'Area 4'!E16</f>
        <v>0</v>
      </c>
      <c r="N32" s="20"/>
      <c r="O32" s="9"/>
      <c r="P32" s="19">
        <f>'Area 5'!E16</f>
        <v>0</v>
      </c>
      <c r="Q32" s="20"/>
      <c r="R32" s="9"/>
      <c r="S32" s="19">
        <f>'Area 6'!E16</f>
        <v>0</v>
      </c>
      <c r="T32" s="20"/>
      <c r="U32" s="9"/>
      <c r="V32" s="19">
        <f>'Area 7'!E16</f>
        <v>0</v>
      </c>
    </row>
    <row r="33" spans="2:22" ht="97.5" customHeight="1" thickBot="1" x14ac:dyDescent="0.4">
      <c r="B33" s="2"/>
      <c r="D33" s="23"/>
      <c r="E33" s="18"/>
      <c r="F33" s="8"/>
      <c r="G33" s="23"/>
      <c r="H33" s="18"/>
      <c r="I33" s="8"/>
      <c r="J33" s="23"/>
      <c r="K33" s="18"/>
      <c r="L33" s="8"/>
      <c r="M33" s="23"/>
      <c r="N33" s="18"/>
      <c r="O33" s="8"/>
      <c r="P33" s="23"/>
      <c r="Q33" s="18"/>
      <c r="R33" s="8"/>
      <c r="S33" s="23"/>
      <c r="T33" s="18"/>
      <c r="U33" s="8"/>
      <c r="V33" s="23"/>
    </row>
    <row r="34" spans="2:22" ht="33" customHeight="1" thickBot="1" x14ac:dyDescent="0.45">
      <c r="B34" s="2"/>
      <c r="D34" s="19">
        <f>'Area 1'!O16</f>
        <v>0</v>
      </c>
      <c r="E34" s="20"/>
      <c r="F34" s="9"/>
      <c r="G34" s="19">
        <f>'Area 2'!O16</f>
        <v>0</v>
      </c>
      <c r="H34" s="20"/>
      <c r="I34" s="9"/>
      <c r="J34" s="19">
        <f>'Area 3'!O16</f>
        <v>0</v>
      </c>
      <c r="K34" s="20"/>
      <c r="L34" s="9"/>
      <c r="M34" s="19">
        <f>'Area 4'!O16</f>
        <v>0</v>
      </c>
      <c r="N34" s="20"/>
      <c r="O34" s="9"/>
      <c r="P34" s="19">
        <f>'Area 5'!O16</f>
        <v>0</v>
      </c>
      <c r="Q34" s="20"/>
      <c r="R34" s="9"/>
      <c r="S34" s="19">
        <f>'Area 6'!O16</f>
        <v>0</v>
      </c>
      <c r="T34" s="20"/>
      <c r="U34" s="9"/>
      <c r="V34" s="19">
        <f>'Area 7'!O16</f>
        <v>0</v>
      </c>
    </row>
    <row r="35" spans="2:22" ht="93" customHeight="1" thickBot="1" x14ac:dyDescent="0.4">
      <c r="B35" s="2"/>
      <c r="D35" s="23" t="s">
        <v>41</v>
      </c>
      <c r="E35" s="18"/>
      <c r="F35" s="8"/>
      <c r="G35" s="23"/>
      <c r="H35" s="18"/>
      <c r="I35" s="8"/>
      <c r="J35" s="23"/>
      <c r="K35" s="18"/>
      <c r="L35" s="8"/>
      <c r="M35" s="23"/>
      <c r="N35" s="18"/>
      <c r="O35" s="8"/>
      <c r="P35" s="23"/>
      <c r="Q35" s="18"/>
      <c r="R35" s="8"/>
      <c r="S35" s="23"/>
      <c r="T35" s="18"/>
      <c r="U35" s="8"/>
      <c r="V35" s="23"/>
    </row>
    <row r="36" spans="2:22" ht="30" customHeight="1" thickBot="1" x14ac:dyDescent="0.45">
      <c r="B36" s="2"/>
      <c r="D36" s="19">
        <f>'Area 1'!H16</f>
        <v>1200</v>
      </c>
      <c r="E36" s="20"/>
      <c r="F36" s="9"/>
      <c r="G36" s="19">
        <f>'Area 2'!H16</f>
        <v>0</v>
      </c>
      <c r="H36" s="20"/>
      <c r="I36" s="9"/>
      <c r="J36" s="19">
        <f>'Area 3'!H16</f>
        <v>0</v>
      </c>
      <c r="K36" s="20"/>
      <c r="L36" s="9"/>
      <c r="M36" s="19">
        <f>'Area 4'!H16</f>
        <v>0</v>
      </c>
      <c r="N36" s="20"/>
      <c r="O36" s="9"/>
      <c r="P36" s="19">
        <f>'Area 5'!H16</f>
        <v>0</v>
      </c>
      <c r="Q36" s="20"/>
      <c r="R36" s="9"/>
      <c r="S36" s="19">
        <f>'Area 6'!H16</f>
        <v>0</v>
      </c>
      <c r="T36" s="20"/>
      <c r="U36" s="9"/>
      <c r="V36" s="19">
        <f>'Area 7'!H16</f>
        <v>0</v>
      </c>
    </row>
    <row r="37" spans="2:22" ht="90" customHeight="1" thickBot="1" x14ac:dyDescent="0.4">
      <c r="B37" s="2"/>
      <c r="D37" s="23" t="s">
        <v>36</v>
      </c>
      <c r="E37" s="18"/>
      <c r="F37" s="8"/>
      <c r="G37" s="23"/>
      <c r="H37" s="18"/>
      <c r="I37" s="8"/>
      <c r="J37" s="23"/>
      <c r="K37" s="18"/>
      <c r="L37" s="8"/>
      <c r="M37" s="23"/>
      <c r="N37" s="18"/>
      <c r="O37" s="8"/>
      <c r="P37" s="23"/>
      <c r="Q37" s="18"/>
      <c r="R37" s="8"/>
      <c r="S37" s="23"/>
      <c r="T37" s="18"/>
      <c r="U37" s="8"/>
      <c r="V37" s="23"/>
    </row>
    <row r="38" spans="2:22" ht="28.5" customHeight="1" thickBot="1" x14ac:dyDescent="0.45">
      <c r="B38" s="2"/>
      <c r="D38" s="19">
        <f>'Area 1'!R16</f>
        <v>1000</v>
      </c>
      <c r="E38" s="20"/>
      <c r="F38" s="9"/>
      <c r="G38" s="19">
        <f>'Area 2'!R16</f>
        <v>0</v>
      </c>
      <c r="H38" s="20"/>
      <c r="I38" s="9"/>
      <c r="J38" s="19">
        <f>'Area 3'!R16</f>
        <v>0</v>
      </c>
      <c r="K38" s="20"/>
      <c r="L38" s="9"/>
      <c r="M38" s="19">
        <f>'Area 4'!R16</f>
        <v>0</v>
      </c>
      <c r="N38" s="20"/>
      <c r="O38" s="9"/>
      <c r="P38" s="19">
        <f>'Area 5'!R16</f>
        <v>0</v>
      </c>
      <c r="Q38" s="20"/>
      <c r="R38" s="9"/>
      <c r="S38" s="19">
        <f>'Area 6'!R16</f>
        <v>0</v>
      </c>
      <c r="T38" s="20"/>
      <c r="U38" s="9"/>
      <c r="V38" s="19">
        <f>'Area 7'!R16</f>
        <v>0</v>
      </c>
    </row>
    <row r="39" spans="2:22" ht="63" customHeight="1" x14ac:dyDescent="0.55000000000000004">
      <c r="B39" s="2"/>
      <c r="C39" s="3" t="s">
        <v>0</v>
      </c>
      <c r="D39" s="24"/>
      <c r="E39" s="18"/>
      <c r="F39" s="25" t="s">
        <v>0</v>
      </c>
      <c r="G39" s="24"/>
      <c r="H39" s="18"/>
      <c r="I39" s="25" t="s">
        <v>0</v>
      </c>
      <c r="J39" s="24"/>
      <c r="K39" s="18"/>
      <c r="L39" s="25" t="s">
        <v>0</v>
      </c>
      <c r="M39" s="24"/>
      <c r="N39" s="18"/>
      <c r="O39" s="25" t="s">
        <v>0</v>
      </c>
      <c r="P39" s="24"/>
      <c r="Q39" s="18"/>
      <c r="R39" s="25" t="s">
        <v>0</v>
      </c>
      <c r="S39" s="24"/>
      <c r="T39" s="18"/>
      <c r="U39" s="25" t="s">
        <v>0</v>
      </c>
      <c r="V39" s="24"/>
    </row>
  </sheetData>
  <mergeCells count="15">
    <mergeCell ref="C1:V1"/>
    <mergeCell ref="K18:M18"/>
    <mergeCell ref="K3:M4"/>
    <mergeCell ref="K6:M6"/>
    <mergeCell ref="K8:M8"/>
    <mergeCell ref="K10:M10"/>
    <mergeCell ref="K12:M12"/>
    <mergeCell ref="K14:M14"/>
    <mergeCell ref="K16:M16"/>
    <mergeCell ref="K7:M7"/>
    <mergeCell ref="K9:M9"/>
    <mergeCell ref="K11:M11"/>
    <mergeCell ref="K13:M13"/>
    <mergeCell ref="K15:M15"/>
    <mergeCell ref="K17:M1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shapeId="4" r:id="rId4">
          <objectPr defaultSize="0" autoPict="0" r:id="rId5">
            <anchor moveWithCells="1" sizeWithCells="1">
              <from>
                <xdr:col>6</xdr:col>
                <xdr:colOff>624840</xdr:colOff>
                <xdr:row>10</xdr:row>
                <xdr:rowOff>53340</xdr:rowOff>
              </from>
              <to>
                <xdr:col>8</xdr:col>
                <xdr:colOff>335280</xdr:colOff>
                <xdr:row>12</xdr:row>
                <xdr:rowOff>259080</xdr:rowOff>
              </to>
            </anchor>
          </objectPr>
        </oleObject>
      </mc:Choice>
      <mc:Fallback>
        <oleObject shapeId="1025" r:id="rId4"/>
      </mc:Fallback>
    </mc:AlternateContent>
    <mc:AlternateContent xmlns:mc="http://schemas.openxmlformats.org/markup-compatibility/2006">
      <mc:Choice Requires="x14">
        <oleObject shapeId="7" r:id="rId6">
          <objectPr defaultSize="0" autoPict="0" r:id="rId5">
            <anchor moveWithCells="1" sizeWithCells="1">
              <from>
                <xdr:col>15</xdr:col>
                <xdr:colOff>1409700</xdr:colOff>
                <xdr:row>10</xdr:row>
                <xdr:rowOff>114300</xdr:rowOff>
              </from>
              <to>
                <xdr:col>18</xdr:col>
                <xdr:colOff>320040</xdr:colOff>
                <xdr:row>12</xdr:row>
                <xdr:rowOff>320040</xdr:rowOff>
              </to>
            </anchor>
          </objectPr>
        </oleObject>
      </mc:Choice>
      <mc:Fallback>
        <oleObject shapeId="1026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17" sqref="H17"/>
    </sheetView>
  </sheetViews>
  <sheetFormatPr defaultRowHeight="14.4" x14ac:dyDescent="0.3"/>
  <cols>
    <col min="1" max="1" width="21.5546875" customWidth="1"/>
    <col min="2" max="2" width="17.5546875" customWidth="1"/>
    <col min="3" max="3" width="13.5546875" customWidth="1"/>
  </cols>
  <sheetData>
    <row r="1" spans="1:3" ht="21.6" thickBot="1" x14ac:dyDescent="0.45">
      <c r="A1" s="53" t="s">
        <v>13</v>
      </c>
      <c r="B1" s="54"/>
      <c r="C1" s="55"/>
    </row>
    <row r="2" spans="1:3" ht="15.6" x14ac:dyDescent="0.3">
      <c r="A2" s="10" t="s">
        <v>16</v>
      </c>
      <c r="B2" s="10" t="s">
        <v>24</v>
      </c>
      <c r="C2" s="10" t="s">
        <v>19</v>
      </c>
    </row>
    <row r="3" spans="1:3" x14ac:dyDescent="0.3">
      <c r="A3" s="11" t="s">
        <v>33</v>
      </c>
      <c r="B3" s="11">
        <v>100</v>
      </c>
      <c r="C3" s="11"/>
    </row>
    <row r="4" spans="1:3" x14ac:dyDescent="0.3">
      <c r="A4" s="11" t="s">
        <v>42</v>
      </c>
      <c r="B4" s="11">
        <v>350</v>
      </c>
      <c r="C4" s="11"/>
    </row>
    <row r="5" spans="1:3" x14ac:dyDescent="0.3">
      <c r="A5" s="11" t="s">
        <v>43</v>
      </c>
      <c r="B5" s="11">
        <v>400</v>
      </c>
      <c r="C5" s="11"/>
    </row>
    <row r="6" spans="1:3" x14ac:dyDescent="0.3">
      <c r="A6" s="11" t="s">
        <v>44</v>
      </c>
      <c r="B6" s="11">
        <v>50</v>
      </c>
      <c r="C6" s="11"/>
    </row>
    <row r="7" spans="1:3" x14ac:dyDescent="0.3">
      <c r="A7" s="11"/>
      <c r="B7" s="11"/>
      <c r="C7" s="11"/>
    </row>
    <row r="8" spans="1:3" x14ac:dyDescent="0.3">
      <c r="A8" s="11"/>
      <c r="B8" s="11"/>
      <c r="C8" s="11"/>
    </row>
    <row r="9" spans="1:3" x14ac:dyDescent="0.3">
      <c r="A9" s="11"/>
      <c r="B9" s="11"/>
      <c r="C9" s="11"/>
    </row>
    <row r="10" spans="1:3" x14ac:dyDescent="0.3">
      <c r="A10" s="11"/>
      <c r="B10" s="11"/>
      <c r="C10" s="11"/>
    </row>
    <row r="11" spans="1:3" x14ac:dyDescent="0.3">
      <c r="A11" s="11"/>
      <c r="B11" s="11"/>
      <c r="C11" s="11"/>
    </row>
    <row r="12" spans="1:3" x14ac:dyDescent="0.3">
      <c r="A12" s="11"/>
      <c r="B12" s="11"/>
      <c r="C12" s="11"/>
    </row>
    <row r="13" spans="1:3" x14ac:dyDescent="0.3">
      <c r="A13" s="11"/>
      <c r="B13" s="11"/>
      <c r="C13" s="11"/>
    </row>
    <row r="14" spans="1:3" x14ac:dyDescent="0.3">
      <c r="A14" s="11"/>
      <c r="B14" s="11"/>
      <c r="C14" s="11"/>
    </row>
    <row r="15" spans="1:3" x14ac:dyDescent="0.3">
      <c r="A15" s="11"/>
      <c r="B15" s="11"/>
      <c r="C15" s="11"/>
    </row>
    <row r="16" spans="1:3" ht="18" x14ac:dyDescent="0.35">
      <c r="A16" s="13"/>
      <c r="B16" s="13">
        <f>SUM(B3:B15)</f>
        <v>900</v>
      </c>
      <c r="C16" s="13">
        <f>SUM(C3:C15)</f>
        <v>0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19" sqref="F19"/>
    </sheetView>
  </sheetViews>
  <sheetFormatPr defaultRowHeight="14.4" x14ac:dyDescent="0.3"/>
  <cols>
    <col min="1" max="1" width="21.5546875" customWidth="1"/>
    <col min="2" max="2" width="17.5546875" customWidth="1"/>
    <col min="3" max="3" width="13.5546875" customWidth="1"/>
  </cols>
  <sheetData>
    <row r="1" spans="1:3" ht="21.6" thickBot="1" x14ac:dyDescent="0.45">
      <c r="A1" s="53" t="s">
        <v>13</v>
      </c>
      <c r="B1" s="54"/>
      <c r="C1" s="55"/>
    </row>
    <row r="2" spans="1:3" ht="15.6" x14ac:dyDescent="0.3">
      <c r="A2" s="10" t="s">
        <v>16</v>
      </c>
      <c r="B2" s="10" t="s">
        <v>24</v>
      </c>
      <c r="C2" s="10" t="s">
        <v>19</v>
      </c>
    </row>
    <row r="3" spans="1:3" x14ac:dyDescent="0.3">
      <c r="A3" s="11" t="s">
        <v>46</v>
      </c>
      <c r="B3" s="12">
        <v>1500</v>
      </c>
      <c r="C3" s="11"/>
    </row>
    <row r="4" spans="1:3" x14ac:dyDescent="0.3">
      <c r="A4" s="11"/>
      <c r="B4" s="11"/>
      <c r="C4" s="11"/>
    </row>
    <row r="5" spans="1:3" x14ac:dyDescent="0.3">
      <c r="A5" s="11"/>
      <c r="B5" s="11"/>
      <c r="C5" s="11"/>
    </row>
    <row r="6" spans="1:3" x14ac:dyDescent="0.3">
      <c r="A6" s="11"/>
      <c r="B6" s="11"/>
      <c r="C6" s="11"/>
    </row>
    <row r="7" spans="1:3" x14ac:dyDescent="0.3">
      <c r="A7" s="11"/>
      <c r="B7" s="11"/>
      <c r="C7" s="11"/>
    </row>
    <row r="8" spans="1:3" x14ac:dyDescent="0.3">
      <c r="A8" s="11"/>
      <c r="B8" s="11"/>
      <c r="C8" s="11"/>
    </row>
    <row r="9" spans="1:3" x14ac:dyDescent="0.3">
      <c r="A9" s="11"/>
      <c r="B9" s="11"/>
      <c r="C9" s="11"/>
    </row>
    <row r="10" spans="1:3" x14ac:dyDescent="0.3">
      <c r="A10" s="11"/>
      <c r="B10" s="11"/>
      <c r="C10" s="11"/>
    </row>
    <row r="11" spans="1:3" x14ac:dyDescent="0.3">
      <c r="A11" s="11"/>
      <c r="B11" s="11"/>
      <c r="C11" s="11"/>
    </row>
    <row r="12" spans="1:3" x14ac:dyDescent="0.3">
      <c r="A12" s="11"/>
      <c r="B12" s="11"/>
      <c r="C12" s="11"/>
    </row>
    <row r="13" spans="1:3" x14ac:dyDescent="0.3">
      <c r="A13" s="11"/>
      <c r="B13" s="11"/>
      <c r="C13" s="11"/>
    </row>
    <row r="14" spans="1:3" x14ac:dyDescent="0.3">
      <c r="A14" s="11"/>
      <c r="B14" s="11"/>
      <c r="C14" s="11"/>
    </row>
    <row r="15" spans="1:3" x14ac:dyDescent="0.3">
      <c r="A15" s="11"/>
      <c r="B15" s="11"/>
      <c r="C15" s="11"/>
    </row>
    <row r="16" spans="1:3" ht="18" x14ac:dyDescent="0.35">
      <c r="A16" s="13"/>
      <c r="B16" s="13">
        <f>SUM(B3:B15)</f>
        <v>1500</v>
      </c>
      <c r="C16" s="13">
        <f>SUM(C3:C15)</f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D21" sqref="D21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3.88671875" customWidth="1"/>
    <col min="10" max="10" width="19" customWidth="1"/>
    <col min="11" max="11" width="20.109375" customWidth="1"/>
    <col min="12" max="12" width="15.33203125" customWidth="1"/>
    <col min="13" max="13" width="13.88671875" customWidth="1"/>
    <col min="14" max="14" width="22.109375" customWidth="1"/>
    <col min="15" max="15" width="17.109375" customWidth="1"/>
    <col min="16" max="16" width="13.88671875" customWidth="1"/>
    <col min="17" max="17" width="18.44140625" customWidth="1"/>
    <col min="18" max="18" width="18" customWidth="1"/>
    <col min="19" max="19" width="18.88671875" customWidth="1"/>
    <col min="20" max="20" width="16.88671875" customWidth="1"/>
    <col min="21" max="21" width="13.88671875" customWidth="1"/>
  </cols>
  <sheetData>
    <row r="1" spans="1:21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32"/>
      <c r="J1" s="53" t="s">
        <v>12</v>
      </c>
      <c r="K1" s="54"/>
      <c r="L1" s="55"/>
      <c r="M1" s="32"/>
      <c r="N1" s="53" t="s">
        <v>13</v>
      </c>
      <c r="O1" s="54"/>
      <c r="P1" s="32"/>
      <c r="Q1" s="53" t="s">
        <v>14</v>
      </c>
      <c r="R1" s="54"/>
      <c r="S1" s="53" t="s">
        <v>15</v>
      </c>
      <c r="T1" s="54"/>
      <c r="U1" s="32"/>
    </row>
    <row r="2" spans="1:21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16</v>
      </c>
      <c r="T2" s="10" t="s">
        <v>26</v>
      </c>
      <c r="U2" s="10" t="s">
        <v>19</v>
      </c>
    </row>
    <row r="3" spans="1:21" x14ac:dyDescent="0.3">
      <c r="A3" s="11" t="s">
        <v>47</v>
      </c>
      <c r="B3" s="12">
        <v>2500</v>
      </c>
      <c r="C3" s="29"/>
      <c r="D3" s="11" t="s">
        <v>60</v>
      </c>
      <c r="E3" s="12">
        <v>1300</v>
      </c>
      <c r="F3" s="29"/>
      <c r="G3" s="11" t="s">
        <v>67</v>
      </c>
      <c r="H3" s="12">
        <v>550</v>
      </c>
      <c r="I3" s="29"/>
      <c r="J3" s="11" t="s">
        <v>57</v>
      </c>
      <c r="K3" s="11">
        <v>100</v>
      </c>
      <c r="L3" s="11" t="s">
        <v>54</v>
      </c>
      <c r="M3" s="29"/>
      <c r="N3" s="11" t="s">
        <v>63</v>
      </c>
      <c r="O3" s="11">
        <v>1500</v>
      </c>
      <c r="P3" s="29"/>
      <c r="Q3" s="11"/>
      <c r="R3" s="11"/>
      <c r="S3" s="11" t="s">
        <v>68</v>
      </c>
      <c r="T3" s="12">
        <v>250000</v>
      </c>
      <c r="U3" s="29"/>
    </row>
    <row r="4" spans="1:21" x14ac:dyDescent="0.3">
      <c r="A4" s="11" t="s">
        <v>48</v>
      </c>
      <c r="B4" s="12">
        <v>3800</v>
      </c>
      <c r="C4" s="29"/>
      <c r="D4" s="11" t="s">
        <v>59</v>
      </c>
      <c r="E4" s="12">
        <v>1200</v>
      </c>
      <c r="F4" s="29"/>
      <c r="G4" s="11"/>
      <c r="H4" s="11"/>
      <c r="I4" s="29"/>
      <c r="J4" s="11" t="s">
        <v>34</v>
      </c>
      <c r="K4" s="11">
        <v>200</v>
      </c>
      <c r="L4" s="11" t="s">
        <v>54</v>
      </c>
      <c r="M4" s="29"/>
      <c r="N4" s="11" t="s">
        <v>64</v>
      </c>
      <c r="O4" s="12">
        <v>6000</v>
      </c>
      <c r="P4" s="29"/>
      <c r="Q4" s="11"/>
      <c r="R4" s="11"/>
      <c r="S4" s="11"/>
      <c r="T4" s="11"/>
      <c r="U4" s="29"/>
    </row>
    <row r="5" spans="1:21" x14ac:dyDescent="0.3">
      <c r="A5" s="11" t="s">
        <v>17</v>
      </c>
      <c r="B5" s="12">
        <v>16500</v>
      </c>
      <c r="C5" s="29"/>
      <c r="D5" s="11" t="s">
        <v>61</v>
      </c>
      <c r="E5" s="11">
        <v>700</v>
      </c>
      <c r="F5" s="29"/>
      <c r="G5" s="11"/>
      <c r="H5" s="11"/>
      <c r="I5" s="29"/>
      <c r="J5" s="11" t="s">
        <v>35</v>
      </c>
      <c r="K5" s="11">
        <v>50</v>
      </c>
      <c r="L5" s="11" t="s">
        <v>56</v>
      </c>
      <c r="M5" s="29"/>
      <c r="N5" s="11" t="s">
        <v>65</v>
      </c>
      <c r="O5" s="12">
        <v>5500</v>
      </c>
      <c r="P5" s="29"/>
      <c r="Q5" s="11"/>
      <c r="R5" s="11"/>
      <c r="S5" s="11"/>
      <c r="T5" s="11"/>
      <c r="U5" s="29"/>
    </row>
    <row r="6" spans="1:21" x14ac:dyDescent="0.3">
      <c r="A6" s="11" t="s">
        <v>49</v>
      </c>
      <c r="B6" s="12">
        <v>20500</v>
      </c>
      <c r="C6" s="29"/>
      <c r="D6" s="11"/>
      <c r="E6" s="11"/>
      <c r="F6" s="29"/>
      <c r="G6" s="11"/>
      <c r="H6" s="11"/>
      <c r="I6" s="29"/>
      <c r="J6" s="11" t="s">
        <v>51</v>
      </c>
      <c r="K6" s="11"/>
      <c r="L6" s="11" t="s">
        <v>55</v>
      </c>
      <c r="M6" s="29"/>
      <c r="N6" s="11"/>
      <c r="O6" s="11"/>
      <c r="P6" s="29"/>
      <c r="Q6" s="11"/>
      <c r="R6" s="11"/>
      <c r="S6" s="11"/>
      <c r="T6" s="11"/>
      <c r="U6" s="29"/>
    </row>
    <row r="7" spans="1:21" x14ac:dyDescent="0.3">
      <c r="A7" s="11"/>
      <c r="B7" s="11"/>
      <c r="C7" s="29"/>
      <c r="D7" s="11"/>
      <c r="E7" s="11"/>
      <c r="F7" s="29"/>
      <c r="G7" s="11"/>
      <c r="H7" s="11"/>
      <c r="I7" s="29"/>
      <c r="J7" s="11" t="s">
        <v>52</v>
      </c>
      <c r="K7" s="11"/>
      <c r="L7" s="11" t="s">
        <v>55</v>
      </c>
      <c r="M7" s="29"/>
      <c r="N7" s="11"/>
      <c r="O7" s="11"/>
      <c r="P7" s="29"/>
      <c r="Q7" s="11"/>
      <c r="R7" s="11"/>
      <c r="S7" s="11"/>
      <c r="T7" s="11"/>
      <c r="U7" s="29"/>
    </row>
    <row r="8" spans="1:21" x14ac:dyDescent="0.3">
      <c r="A8" s="11"/>
      <c r="B8" s="11"/>
      <c r="C8" s="29"/>
      <c r="D8" s="11"/>
      <c r="E8" s="11"/>
      <c r="F8" s="29"/>
      <c r="G8" s="11"/>
      <c r="H8" s="11"/>
      <c r="I8" s="29"/>
      <c r="J8" s="11"/>
      <c r="K8" s="11"/>
      <c r="L8" s="11"/>
      <c r="M8" s="29"/>
      <c r="N8" s="11"/>
      <c r="O8" s="11"/>
      <c r="P8" s="29"/>
      <c r="Q8" s="11"/>
      <c r="R8" s="11"/>
      <c r="S8" s="11"/>
      <c r="T8" s="11"/>
      <c r="U8" s="29"/>
    </row>
    <row r="9" spans="1:21" x14ac:dyDescent="0.3">
      <c r="A9" s="11"/>
      <c r="B9" s="11"/>
      <c r="C9" s="29"/>
      <c r="D9" s="11"/>
      <c r="E9" s="11"/>
      <c r="F9" s="29"/>
      <c r="G9" s="11"/>
      <c r="H9" s="11"/>
      <c r="I9" s="29"/>
      <c r="J9" s="11"/>
      <c r="K9" s="11"/>
      <c r="L9" s="11"/>
      <c r="M9" s="29"/>
      <c r="N9" s="11"/>
      <c r="O9" s="11"/>
      <c r="P9" s="29"/>
      <c r="Q9" s="11"/>
      <c r="R9" s="11"/>
      <c r="S9" s="11"/>
      <c r="T9" s="11"/>
      <c r="U9" s="29"/>
    </row>
    <row r="10" spans="1:21" x14ac:dyDescent="0.3">
      <c r="A10" s="11"/>
      <c r="B10" s="11"/>
      <c r="C10" s="29"/>
      <c r="D10" s="11"/>
      <c r="E10" s="11"/>
      <c r="F10" s="29"/>
      <c r="G10" s="11"/>
      <c r="H10" s="11"/>
      <c r="I10" s="29"/>
      <c r="J10" s="11"/>
      <c r="K10" s="11"/>
      <c r="L10" s="11"/>
      <c r="M10" s="29"/>
      <c r="N10" s="11"/>
      <c r="O10" s="11"/>
      <c r="P10" s="29"/>
      <c r="Q10" s="11"/>
      <c r="R10" s="11"/>
      <c r="S10" s="11"/>
      <c r="T10" s="11"/>
      <c r="U10" s="29"/>
    </row>
    <row r="11" spans="1:21" x14ac:dyDescent="0.3">
      <c r="A11" s="11"/>
      <c r="B11" s="11"/>
      <c r="C11" s="29"/>
      <c r="D11" s="11"/>
      <c r="E11" s="11"/>
      <c r="F11" s="29"/>
      <c r="G11" s="11"/>
      <c r="H11" s="11"/>
      <c r="I11" s="29"/>
      <c r="J11" s="11"/>
      <c r="K11" s="11"/>
      <c r="L11" s="11"/>
      <c r="M11" s="29"/>
      <c r="N11" s="11"/>
      <c r="O11" s="11"/>
      <c r="P11" s="29"/>
      <c r="Q11" s="11"/>
      <c r="R11" s="11"/>
      <c r="S11" s="11"/>
      <c r="T11" s="11"/>
      <c r="U11" s="29"/>
    </row>
    <row r="12" spans="1:21" x14ac:dyDescent="0.3">
      <c r="A12" s="11"/>
      <c r="B12" s="11"/>
      <c r="C12" s="29"/>
      <c r="D12" s="11"/>
      <c r="E12" s="11"/>
      <c r="F12" s="29"/>
      <c r="G12" s="11"/>
      <c r="H12" s="11"/>
      <c r="I12" s="29"/>
      <c r="J12" s="11"/>
      <c r="K12" s="11"/>
      <c r="L12" s="11"/>
      <c r="M12" s="29"/>
      <c r="N12" s="11"/>
      <c r="O12" s="11"/>
      <c r="P12" s="29"/>
      <c r="Q12" s="11"/>
      <c r="R12" s="11"/>
      <c r="S12" s="11"/>
      <c r="T12" s="11"/>
      <c r="U12" s="29"/>
    </row>
    <row r="13" spans="1:21" x14ac:dyDescent="0.3">
      <c r="A13" s="11"/>
      <c r="B13" s="11"/>
      <c r="C13" s="29"/>
      <c r="D13" s="11"/>
      <c r="E13" s="11"/>
      <c r="F13" s="29"/>
      <c r="G13" s="11"/>
      <c r="H13" s="11"/>
      <c r="I13" s="29"/>
      <c r="J13" s="11"/>
      <c r="K13" s="11"/>
      <c r="L13" s="11"/>
      <c r="M13" s="29"/>
      <c r="N13" s="11"/>
      <c r="O13" s="11"/>
      <c r="P13" s="29"/>
      <c r="Q13" s="11"/>
      <c r="R13" s="11"/>
      <c r="S13" s="11"/>
      <c r="T13" s="11"/>
      <c r="U13" s="29"/>
    </row>
    <row r="14" spans="1:21" x14ac:dyDescent="0.3">
      <c r="A14" s="11"/>
      <c r="B14" s="11"/>
      <c r="C14" s="29"/>
      <c r="D14" s="11"/>
      <c r="E14" s="11"/>
      <c r="F14" s="29"/>
      <c r="G14" s="11"/>
      <c r="H14" s="11"/>
      <c r="I14" s="29"/>
      <c r="J14" s="11"/>
      <c r="K14" s="11"/>
      <c r="L14" s="11"/>
      <c r="M14" s="29"/>
      <c r="N14" s="11"/>
      <c r="O14" s="11"/>
      <c r="P14" s="29"/>
      <c r="Q14" s="11"/>
      <c r="R14" s="11"/>
      <c r="S14" s="11"/>
      <c r="T14" s="11"/>
      <c r="U14" s="29"/>
    </row>
    <row r="15" spans="1:21" x14ac:dyDescent="0.3">
      <c r="A15" s="11"/>
      <c r="B15" s="11"/>
      <c r="C15" s="29"/>
      <c r="D15" s="11"/>
      <c r="E15" s="11"/>
      <c r="F15" s="29"/>
      <c r="G15" s="11"/>
      <c r="H15" s="11"/>
      <c r="I15" s="29"/>
      <c r="J15" s="11"/>
      <c r="K15" s="11"/>
      <c r="L15" s="11"/>
      <c r="M15" s="29"/>
      <c r="N15" s="11"/>
      <c r="O15" s="11"/>
      <c r="P15" s="29"/>
      <c r="Q15" s="11"/>
      <c r="R15" s="11"/>
      <c r="S15" s="11"/>
      <c r="T15" s="11"/>
      <c r="U15" s="29"/>
    </row>
    <row r="16" spans="1:21" ht="18" x14ac:dyDescent="0.35">
      <c r="A16" s="13" t="s">
        <v>29</v>
      </c>
      <c r="B16" s="14">
        <f>SUM(B3:B15)</f>
        <v>43300</v>
      </c>
      <c r="C16" s="30">
        <f>SUM(C3:C15)</f>
        <v>0</v>
      </c>
      <c r="D16" s="13"/>
      <c r="E16" s="13">
        <f>SUM(E3:E15)</f>
        <v>3200</v>
      </c>
      <c r="F16" s="30">
        <f>SUM(F3:F15)</f>
        <v>0</v>
      </c>
      <c r="G16" s="13"/>
      <c r="H16" s="13">
        <f>SUM(H3:H13)</f>
        <v>550</v>
      </c>
      <c r="I16" s="30">
        <f>SUM(I3:I15)</f>
        <v>0</v>
      </c>
      <c r="J16" s="15"/>
      <c r="K16" s="13">
        <f>SUM(K3:K15)</f>
        <v>350</v>
      </c>
      <c r="L16" s="13">
        <f>SUM(L3:L15)</f>
        <v>0</v>
      </c>
      <c r="M16" s="30">
        <f>SUM(M3:M15)</f>
        <v>0</v>
      </c>
      <c r="N16" s="13"/>
      <c r="O16" s="13">
        <f>SUM(O3:O15)</f>
        <v>13000</v>
      </c>
      <c r="P16" s="30">
        <f>SUM(P3:P15)</f>
        <v>0</v>
      </c>
      <c r="Q16" s="15"/>
      <c r="R16" s="13">
        <f>SUM(R3:R15)</f>
        <v>0</v>
      </c>
      <c r="S16" s="13"/>
      <c r="T16" s="13">
        <f>SUM(T3:T15)</f>
        <v>250000</v>
      </c>
      <c r="U16" s="30">
        <f>SUM(U3:U15)</f>
        <v>0</v>
      </c>
    </row>
  </sheetData>
  <mergeCells count="7">
    <mergeCell ref="S1:T1"/>
    <mergeCell ref="A1:C1"/>
    <mergeCell ref="D1:F1"/>
    <mergeCell ref="G1:H1"/>
    <mergeCell ref="J1:L1"/>
    <mergeCell ref="N1:O1"/>
    <mergeCell ref="Q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C20" sqref="C20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5.6640625" customWidth="1"/>
    <col min="10" max="10" width="19" customWidth="1"/>
    <col min="11" max="11" width="20.109375" customWidth="1"/>
    <col min="12" max="12" width="15.33203125" customWidth="1"/>
    <col min="13" max="13" width="15.6640625" customWidth="1"/>
    <col min="14" max="14" width="18.5546875" customWidth="1"/>
    <col min="15" max="15" width="17.109375" customWidth="1"/>
    <col min="16" max="16" width="15.6640625" customWidth="1"/>
    <col min="17" max="17" width="18.44140625" customWidth="1"/>
    <col min="18" max="18" width="18" customWidth="1"/>
    <col min="19" max="19" width="15.6640625" customWidth="1"/>
    <col min="20" max="20" width="18.88671875" customWidth="1"/>
    <col min="21" max="21" width="16.88671875" customWidth="1"/>
    <col min="22" max="22" width="15.6640625" customWidth="1"/>
  </cols>
  <sheetData>
    <row r="1" spans="1:22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32"/>
      <c r="J1" s="53" t="s">
        <v>12</v>
      </c>
      <c r="K1" s="54"/>
      <c r="L1" s="54"/>
      <c r="M1" s="32"/>
      <c r="N1" s="53" t="s">
        <v>13</v>
      </c>
      <c r="O1" s="54"/>
      <c r="P1" s="32"/>
      <c r="Q1" s="53" t="s">
        <v>14</v>
      </c>
      <c r="R1" s="54"/>
      <c r="S1" s="32"/>
      <c r="T1" s="53" t="s">
        <v>15</v>
      </c>
      <c r="U1" s="54"/>
      <c r="V1" s="32"/>
    </row>
    <row r="2" spans="1:22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19</v>
      </c>
      <c r="T2" s="10" t="s">
        <v>16</v>
      </c>
      <c r="U2" s="10" t="s">
        <v>26</v>
      </c>
      <c r="V2" s="10" t="s">
        <v>19</v>
      </c>
    </row>
    <row r="3" spans="1:22" x14ac:dyDescent="0.3">
      <c r="A3" s="11" t="s">
        <v>17</v>
      </c>
      <c r="B3" s="12">
        <v>23250</v>
      </c>
      <c r="C3" s="29">
        <v>2325</v>
      </c>
      <c r="D3" s="11" t="s">
        <v>30</v>
      </c>
      <c r="E3" s="11">
        <v>350</v>
      </c>
      <c r="F3" s="29">
        <v>3.5</v>
      </c>
      <c r="G3" s="11" t="s">
        <v>32</v>
      </c>
      <c r="H3" s="12">
        <v>1000</v>
      </c>
      <c r="I3" s="29"/>
      <c r="J3" s="11" t="s">
        <v>33</v>
      </c>
      <c r="K3" s="11">
        <v>100</v>
      </c>
      <c r="L3" s="11" t="s">
        <v>55</v>
      </c>
      <c r="M3" s="29"/>
      <c r="N3" s="11"/>
      <c r="O3" s="11"/>
      <c r="P3" s="29"/>
      <c r="Q3" s="11" t="s">
        <v>36</v>
      </c>
      <c r="R3" s="11">
        <v>1000</v>
      </c>
      <c r="S3" s="29"/>
      <c r="T3" s="11"/>
      <c r="U3" s="11"/>
      <c r="V3" s="29"/>
    </row>
    <row r="4" spans="1:22" x14ac:dyDescent="0.3">
      <c r="A4" s="11" t="s">
        <v>18</v>
      </c>
      <c r="B4" s="12">
        <v>7900</v>
      </c>
      <c r="C4" s="29">
        <v>790</v>
      </c>
      <c r="D4" s="11" t="s">
        <v>31</v>
      </c>
      <c r="E4" s="12">
        <v>2000</v>
      </c>
      <c r="F4" s="29">
        <v>20</v>
      </c>
      <c r="G4" s="11" t="s">
        <v>33</v>
      </c>
      <c r="H4" s="11">
        <v>200</v>
      </c>
      <c r="I4" s="29"/>
      <c r="J4" s="11" t="s">
        <v>34</v>
      </c>
      <c r="K4" s="11">
        <v>200</v>
      </c>
      <c r="L4" s="11" t="s">
        <v>54</v>
      </c>
      <c r="M4" s="29"/>
      <c r="N4" s="11"/>
      <c r="O4" s="11"/>
      <c r="P4" s="29"/>
      <c r="Q4" s="11"/>
      <c r="R4" s="11"/>
      <c r="S4" s="29"/>
      <c r="T4" s="11"/>
      <c r="U4" s="11"/>
      <c r="V4" s="29"/>
    </row>
    <row r="5" spans="1:22" x14ac:dyDescent="0.3">
      <c r="A5" s="11" t="s">
        <v>27</v>
      </c>
      <c r="B5" s="12">
        <v>6500</v>
      </c>
      <c r="C5" s="29">
        <v>650</v>
      </c>
      <c r="D5" s="11" t="s">
        <v>27</v>
      </c>
      <c r="E5" s="11">
        <v>100</v>
      </c>
      <c r="F5" s="29">
        <v>1</v>
      </c>
      <c r="G5" s="11"/>
      <c r="H5" s="11"/>
      <c r="I5" s="29"/>
      <c r="J5" s="11" t="s">
        <v>35</v>
      </c>
      <c r="K5" s="11">
        <v>50</v>
      </c>
      <c r="L5" s="11" t="s">
        <v>55</v>
      </c>
      <c r="M5" s="29"/>
      <c r="N5" s="11"/>
      <c r="O5" s="11"/>
      <c r="P5" s="29"/>
      <c r="Q5" s="11"/>
      <c r="R5" s="11"/>
      <c r="S5" s="29"/>
      <c r="T5" s="11"/>
      <c r="U5" s="11"/>
      <c r="V5" s="29"/>
    </row>
    <row r="6" spans="1:22" x14ac:dyDescent="0.3">
      <c r="A6" s="11" t="s">
        <v>28</v>
      </c>
      <c r="B6" s="12">
        <v>1200</v>
      </c>
      <c r="C6" s="29">
        <v>120</v>
      </c>
      <c r="D6" s="11"/>
      <c r="E6" s="11"/>
      <c r="F6" s="29"/>
      <c r="G6" s="11"/>
      <c r="H6" s="11"/>
      <c r="I6" s="29"/>
      <c r="J6" s="11"/>
      <c r="K6" s="11"/>
      <c r="L6" s="11"/>
      <c r="M6" s="29"/>
      <c r="N6" s="11"/>
      <c r="O6" s="11"/>
      <c r="P6" s="29"/>
      <c r="Q6" s="11"/>
      <c r="R6" s="11"/>
      <c r="S6" s="29"/>
      <c r="T6" s="11"/>
      <c r="U6" s="11"/>
      <c r="V6" s="29"/>
    </row>
    <row r="7" spans="1:22" x14ac:dyDescent="0.3">
      <c r="A7" s="11"/>
      <c r="B7" s="12">
        <v>12350</v>
      </c>
      <c r="C7" s="29"/>
      <c r="D7" s="11"/>
      <c r="E7" s="11"/>
      <c r="F7" s="29"/>
      <c r="G7" s="11"/>
      <c r="H7" s="11"/>
      <c r="I7" s="29"/>
      <c r="J7" s="11"/>
      <c r="K7" s="11"/>
      <c r="L7" s="11"/>
      <c r="M7" s="29"/>
      <c r="N7" s="11"/>
      <c r="O7" s="11"/>
      <c r="P7" s="29"/>
      <c r="Q7" s="11"/>
      <c r="R7" s="11"/>
      <c r="S7" s="29"/>
      <c r="T7" s="11"/>
      <c r="U7" s="11"/>
      <c r="V7" s="29"/>
    </row>
    <row r="8" spans="1:22" x14ac:dyDescent="0.3">
      <c r="A8" s="11"/>
      <c r="B8" s="11"/>
      <c r="C8" s="29"/>
      <c r="D8" s="11"/>
      <c r="E8" s="11"/>
      <c r="F8" s="29"/>
      <c r="G8" s="11"/>
      <c r="H8" s="11"/>
      <c r="I8" s="29"/>
      <c r="J8" s="11"/>
      <c r="K8" s="11"/>
      <c r="L8" s="11"/>
      <c r="M8" s="29"/>
      <c r="N8" s="11"/>
      <c r="O8" s="11"/>
      <c r="P8" s="29"/>
      <c r="Q8" s="11"/>
      <c r="R8" s="11"/>
      <c r="S8" s="29"/>
      <c r="T8" s="11"/>
      <c r="U8" s="11"/>
      <c r="V8" s="29"/>
    </row>
    <row r="9" spans="1:22" x14ac:dyDescent="0.3">
      <c r="A9" s="11"/>
      <c r="B9" s="11"/>
      <c r="C9" s="29"/>
      <c r="D9" s="11"/>
      <c r="E9" s="11"/>
      <c r="F9" s="29"/>
      <c r="G9" s="11"/>
      <c r="H9" s="11"/>
      <c r="I9" s="29"/>
      <c r="J9" s="11"/>
      <c r="K9" s="11"/>
      <c r="L9" s="11"/>
      <c r="M9" s="29"/>
      <c r="N9" s="11"/>
      <c r="O9" s="11"/>
      <c r="P9" s="29"/>
      <c r="Q9" s="11"/>
      <c r="R9" s="11"/>
      <c r="S9" s="29"/>
      <c r="T9" s="11"/>
      <c r="U9" s="11"/>
      <c r="V9" s="29"/>
    </row>
    <row r="10" spans="1:22" x14ac:dyDescent="0.3">
      <c r="A10" s="11"/>
      <c r="B10" s="11"/>
      <c r="C10" s="29"/>
      <c r="D10" s="11"/>
      <c r="E10" s="11"/>
      <c r="F10" s="29"/>
      <c r="G10" s="11"/>
      <c r="H10" s="11"/>
      <c r="I10" s="29"/>
      <c r="J10" s="11"/>
      <c r="K10" s="11"/>
      <c r="L10" s="11"/>
      <c r="M10" s="29"/>
      <c r="N10" s="11"/>
      <c r="O10" s="11"/>
      <c r="P10" s="29"/>
      <c r="Q10" s="11"/>
      <c r="R10" s="11"/>
      <c r="S10" s="29"/>
      <c r="T10" s="11"/>
      <c r="U10" s="11"/>
      <c r="V10" s="29"/>
    </row>
    <row r="11" spans="1:22" x14ac:dyDescent="0.3">
      <c r="A11" s="11"/>
      <c r="B11" s="11"/>
      <c r="C11" s="29"/>
      <c r="D11" s="11"/>
      <c r="E11" s="11"/>
      <c r="F11" s="29"/>
      <c r="G11" s="11"/>
      <c r="H11" s="11"/>
      <c r="I11" s="29"/>
      <c r="J11" s="11"/>
      <c r="K11" s="11"/>
      <c r="L11" s="11"/>
      <c r="M11" s="29"/>
      <c r="N11" s="11"/>
      <c r="O11" s="11"/>
      <c r="P11" s="29"/>
      <c r="Q11" s="11"/>
      <c r="R11" s="11"/>
      <c r="S11" s="29"/>
      <c r="T11" s="11"/>
      <c r="U11" s="11"/>
      <c r="V11" s="29"/>
    </row>
    <row r="12" spans="1:22" x14ac:dyDescent="0.3">
      <c r="A12" s="11"/>
      <c r="B12" s="11"/>
      <c r="C12" s="29"/>
      <c r="D12" s="11"/>
      <c r="E12" s="11"/>
      <c r="F12" s="29"/>
      <c r="G12" s="11"/>
      <c r="H12" s="11"/>
      <c r="I12" s="29"/>
      <c r="J12" s="11"/>
      <c r="K12" s="11"/>
      <c r="L12" s="11"/>
      <c r="M12" s="29"/>
      <c r="N12" s="11"/>
      <c r="O12" s="11"/>
      <c r="P12" s="29"/>
      <c r="Q12" s="11"/>
      <c r="R12" s="11"/>
      <c r="S12" s="29"/>
      <c r="T12" s="11"/>
      <c r="U12" s="11"/>
      <c r="V12" s="29"/>
    </row>
    <row r="13" spans="1:22" x14ac:dyDescent="0.3">
      <c r="A13" s="11"/>
      <c r="B13" s="11"/>
      <c r="C13" s="29"/>
      <c r="D13" s="11"/>
      <c r="E13" s="11"/>
      <c r="F13" s="29"/>
      <c r="G13" s="11"/>
      <c r="H13" s="11"/>
      <c r="I13" s="29"/>
      <c r="J13" s="11"/>
      <c r="K13" s="11"/>
      <c r="L13" s="11"/>
      <c r="M13" s="29"/>
      <c r="N13" s="11"/>
      <c r="O13" s="11"/>
      <c r="P13" s="29"/>
      <c r="Q13" s="11"/>
      <c r="R13" s="11"/>
      <c r="S13" s="29"/>
      <c r="T13" s="11"/>
      <c r="U13" s="11"/>
      <c r="V13" s="29"/>
    </row>
    <row r="14" spans="1:22" x14ac:dyDescent="0.3">
      <c r="A14" s="11"/>
      <c r="B14" s="11"/>
      <c r="C14" s="29"/>
      <c r="D14" s="11"/>
      <c r="E14" s="11"/>
      <c r="F14" s="29"/>
      <c r="G14" s="11"/>
      <c r="H14" s="11"/>
      <c r="I14" s="29"/>
      <c r="J14" s="11"/>
      <c r="K14" s="11"/>
      <c r="L14" s="11"/>
      <c r="M14" s="29"/>
      <c r="N14" s="11"/>
      <c r="O14" s="11"/>
      <c r="P14" s="29"/>
      <c r="Q14" s="11"/>
      <c r="R14" s="11"/>
      <c r="S14" s="29"/>
      <c r="T14" s="11"/>
      <c r="U14" s="11"/>
      <c r="V14" s="29"/>
    </row>
    <row r="15" spans="1:22" x14ac:dyDescent="0.3">
      <c r="A15" s="11"/>
      <c r="B15" s="11"/>
      <c r="C15" s="29"/>
      <c r="D15" s="11"/>
      <c r="E15" s="11"/>
      <c r="F15" s="29"/>
      <c r="G15" s="11"/>
      <c r="H15" s="11"/>
      <c r="I15" s="29"/>
      <c r="J15" s="11"/>
      <c r="K15" s="11"/>
      <c r="L15" s="11"/>
      <c r="M15" s="29"/>
      <c r="N15" s="11"/>
      <c r="O15" s="11"/>
      <c r="P15" s="29"/>
      <c r="Q15" s="11"/>
      <c r="R15" s="11"/>
      <c r="S15" s="29"/>
      <c r="T15" s="11"/>
      <c r="U15" s="11"/>
      <c r="V15" s="29"/>
    </row>
    <row r="16" spans="1:22" ht="18" x14ac:dyDescent="0.35">
      <c r="A16" s="13" t="s">
        <v>29</v>
      </c>
      <c r="B16" s="14">
        <f>SUM(B3:B15)</f>
        <v>51200</v>
      </c>
      <c r="C16" s="30">
        <f>SUM(C3:C15)</f>
        <v>3885</v>
      </c>
      <c r="D16" s="13"/>
      <c r="E16" s="13">
        <f>SUM(E3:E15)</f>
        <v>2450</v>
      </c>
      <c r="F16" s="30">
        <f>SUM(F3:F15)</f>
        <v>24.5</v>
      </c>
      <c r="G16" s="13"/>
      <c r="H16" s="13">
        <f>SUM(H3:H13)</f>
        <v>1200</v>
      </c>
      <c r="I16" s="30">
        <f>SUM(I3:I15)</f>
        <v>0</v>
      </c>
      <c r="J16" s="15"/>
      <c r="K16" s="13">
        <f>SUM(K3:K15)</f>
        <v>350</v>
      </c>
      <c r="L16" s="13">
        <f>SUM(L3:L15)</f>
        <v>0</v>
      </c>
      <c r="M16" s="30">
        <f>SUM(M3:M15)</f>
        <v>0</v>
      </c>
      <c r="N16" s="13"/>
      <c r="O16" s="13">
        <f>SUM(O3:O15)</f>
        <v>0</v>
      </c>
      <c r="P16" s="30">
        <f>SUM(P3:P15)</f>
        <v>0</v>
      </c>
      <c r="Q16" s="15"/>
      <c r="R16" s="13">
        <f>SUM(R3:R15)</f>
        <v>1000</v>
      </c>
      <c r="S16" s="30">
        <f>SUM(S3:S15)</f>
        <v>0</v>
      </c>
      <c r="T16" s="13"/>
      <c r="U16" s="13">
        <f>SUM(U3:U15)</f>
        <v>0</v>
      </c>
      <c r="V16" s="30">
        <f>SUM(V3:V15)</f>
        <v>0</v>
      </c>
    </row>
  </sheetData>
  <mergeCells count="7">
    <mergeCell ref="T1:U1"/>
    <mergeCell ref="A1:C1"/>
    <mergeCell ref="D1:F1"/>
    <mergeCell ref="G1:H1"/>
    <mergeCell ref="J1:L1"/>
    <mergeCell ref="N1:O1"/>
    <mergeCell ref="Q1:R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B3" sqref="B3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4.6640625" customWidth="1"/>
    <col min="10" max="10" width="19" customWidth="1"/>
    <col min="11" max="11" width="20.109375" customWidth="1"/>
    <col min="12" max="13" width="15.33203125" customWidth="1"/>
    <col min="14" max="14" width="18.5546875" customWidth="1"/>
    <col min="15" max="15" width="17.109375" customWidth="1"/>
    <col min="16" max="16" width="13.88671875" customWidth="1"/>
    <col min="17" max="17" width="18.44140625" customWidth="1"/>
    <col min="18" max="18" width="18" customWidth="1"/>
    <col min="19" max="19" width="13.88671875" customWidth="1"/>
    <col min="20" max="20" width="18.88671875" customWidth="1"/>
    <col min="21" max="21" width="16.88671875" customWidth="1"/>
    <col min="22" max="22" width="12.88671875" customWidth="1"/>
  </cols>
  <sheetData>
    <row r="1" spans="1:22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55"/>
      <c r="J1" s="53" t="s">
        <v>12</v>
      </c>
      <c r="K1" s="54"/>
      <c r="L1" s="54"/>
      <c r="M1" s="55"/>
      <c r="N1" s="53" t="s">
        <v>13</v>
      </c>
      <c r="O1" s="54"/>
      <c r="P1" s="55"/>
      <c r="Q1" s="53" t="s">
        <v>14</v>
      </c>
      <c r="R1" s="54"/>
      <c r="S1" s="55"/>
      <c r="T1" s="53" t="s">
        <v>15</v>
      </c>
      <c r="U1" s="54"/>
      <c r="V1" s="55"/>
    </row>
    <row r="2" spans="1:22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19</v>
      </c>
      <c r="T2" s="10" t="s">
        <v>16</v>
      </c>
      <c r="U2" s="10" t="s">
        <v>26</v>
      </c>
      <c r="V2" s="31" t="s">
        <v>19</v>
      </c>
    </row>
    <row r="3" spans="1:22" x14ac:dyDescent="0.3">
      <c r="A3" s="11"/>
      <c r="B3" s="12"/>
      <c r="C3" s="29"/>
      <c r="D3" s="11"/>
      <c r="E3" s="11"/>
      <c r="F3" s="29"/>
      <c r="G3" s="11"/>
      <c r="H3" s="12"/>
      <c r="I3" s="29"/>
      <c r="J3" s="11"/>
      <c r="K3" s="11"/>
      <c r="L3" s="11"/>
      <c r="M3" s="29"/>
      <c r="N3" s="11"/>
      <c r="O3" s="11"/>
      <c r="P3" s="29"/>
      <c r="Q3" s="11"/>
      <c r="R3" s="11"/>
      <c r="S3" s="29"/>
      <c r="T3" s="11"/>
      <c r="U3" s="11"/>
      <c r="V3" s="29"/>
    </row>
    <row r="4" spans="1:22" x14ac:dyDescent="0.3">
      <c r="A4" s="11"/>
      <c r="B4" s="12"/>
      <c r="C4" s="29"/>
      <c r="D4" s="11"/>
      <c r="E4" s="12"/>
      <c r="F4" s="29"/>
      <c r="G4" s="11"/>
      <c r="H4" s="11"/>
      <c r="I4" s="29"/>
      <c r="J4" s="11"/>
      <c r="K4" s="11"/>
      <c r="L4" s="11"/>
      <c r="M4" s="29"/>
      <c r="N4" s="11"/>
      <c r="O4" s="11"/>
      <c r="P4" s="29"/>
      <c r="Q4" s="11"/>
      <c r="R4" s="11"/>
      <c r="S4" s="29"/>
      <c r="T4" s="11"/>
      <c r="U4" s="11"/>
      <c r="V4" s="29"/>
    </row>
    <row r="5" spans="1:22" x14ac:dyDescent="0.3">
      <c r="A5" s="11"/>
      <c r="B5" s="12"/>
      <c r="C5" s="29"/>
      <c r="D5" s="11"/>
      <c r="E5" s="11"/>
      <c r="F5" s="29"/>
      <c r="G5" s="11"/>
      <c r="H5" s="11"/>
      <c r="I5" s="29"/>
      <c r="J5" s="11"/>
      <c r="K5" s="11"/>
      <c r="L5" s="11"/>
      <c r="M5" s="29"/>
      <c r="N5" s="11"/>
      <c r="O5" s="11"/>
      <c r="P5" s="29"/>
      <c r="Q5" s="11"/>
      <c r="R5" s="11"/>
      <c r="S5" s="29"/>
      <c r="T5" s="11"/>
      <c r="U5" s="11"/>
      <c r="V5" s="29"/>
    </row>
    <row r="6" spans="1:22" x14ac:dyDescent="0.3">
      <c r="A6" s="11"/>
      <c r="B6" s="12"/>
      <c r="C6" s="29"/>
      <c r="D6" s="11"/>
      <c r="E6" s="11"/>
      <c r="F6" s="29"/>
      <c r="G6" s="11"/>
      <c r="H6" s="11"/>
      <c r="I6" s="29"/>
      <c r="J6" s="11"/>
      <c r="K6" s="11"/>
      <c r="L6" s="11"/>
      <c r="M6" s="29"/>
      <c r="N6" s="11"/>
      <c r="O6" s="11"/>
      <c r="P6" s="29"/>
      <c r="Q6" s="11"/>
      <c r="R6" s="11"/>
      <c r="S6" s="29"/>
      <c r="T6" s="11"/>
      <c r="U6" s="11"/>
      <c r="V6" s="29"/>
    </row>
    <row r="7" spans="1:22" x14ac:dyDescent="0.3">
      <c r="A7" s="11"/>
      <c r="B7" s="12"/>
      <c r="C7" s="29"/>
      <c r="D7" s="11"/>
      <c r="E7" s="11"/>
      <c r="F7" s="29"/>
      <c r="G7" s="11"/>
      <c r="H7" s="11"/>
      <c r="I7" s="29"/>
      <c r="J7" s="11"/>
      <c r="K7" s="11"/>
      <c r="L7" s="11"/>
      <c r="M7" s="29"/>
      <c r="N7" s="11"/>
      <c r="O7" s="11"/>
      <c r="P7" s="29"/>
      <c r="Q7" s="11"/>
      <c r="R7" s="11"/>
      <c r="S7" s="29"/>
      <c r="T7" s="11"/>
      <c r="U7" s="11"/>
      <c r="V7" s="29"/>
    </row>
    <row r="8" spans="1:22" x14ac:dyDescent="0.3">
      <c r="A8" s="11"/>
      <c r="B8" s="11"/>
      <c r="C8" s="29"/>
      <c r="D8" s="11"/>
      <c r="E8" s="11"/>
      <c r="F8" s="29"/>
      <c r="G8" s="11"/>
      <c r="H8" s="11"/>
      <c r="I8" s="29"/>
      <c r="J8" s="11"/>
      <c r="K8" s="11"/>
      <c r="L8" s="11"/>
      <c r="M8" s="29"/>
      <c r="N8" s="11"/>
      <c r="O8" s="11"/>
      <c r="P8" s="29"/>
      <c r="Q8" s="11"/>
      <c r="R8" s="11"/>
      <c r="S8" s="29"/>
      <c r="T8" s="11"/>
      <c r="U8" s="11"/>
      <c r="V8" s="29"/>
    </row>
    <row r="9" spans="1:22" x14ac:dyDescent="0.3">
      <c r="A9" s="11"/>
      <c r="B9" s="11"/>
      <c r="C9" s="29"/>
      <c r="D9" s="11"/>
      <c r="E9" s="11"/>
      <c r="F9" s="29"/>
      <c r="G9" s="11"/>
      <c r="H9" s="11"/>
      <c r="I9" s="29"/>
      <c r="J9" s="11"/>
      <c r="K9" s="11"/>
      <c r="L9" s="11"/>
      <c r="M9" s="29"/>
      <c r="N9" s="11"/>
      <c r="O9" s="11"/>
      <c r="P9" s="29"/>
      <c r="Q9" s="11"/>
      <c r="R9" s="11"/>
      <c r="S9" s="29"/>
      <c r="T9" s="11"/>
      <c r="U9" s="11"/>
      <c r="V9" s="29"/>
    </row>
    <row r="10" spans="1:22" x14ac:dyDescent="0.3">
      <c r="A10" s="11"/>
      <c r="B10" s="11"/>
      <c r="C10" s="29"/>
      <c r="D10" s="11"/>
      <c r="E10" s="11"/>
      <c r="F10" s="29"/>
      <c r="G10" s="11"/>
      <c r="H10" s="11"/>
      <c r="I10" s="29"/>
      <c r="J10" s="11"/>
      <c r="K10" s="11"/>
      <c r="L10" s="11"/>
      <c r="M10" s="29"/>
      <c r="N10" s="11"/>
      <c r="O10" s="11"/>
      <c r="P10" s="29"/>
      <c r="Q10" s="11"/>
      <c r="R10" s="11"/>
      <c r="S10" s="29"/>
      <c r="T10" s="11"/>
      <c r="U10" s="11"/>
      <c r="V10" s="29"/>
    </row>
    <row r="11" spans="1:22" x14ac:dyDescent="0.3">
      <c r="A11" s="11"/>
      <c r="B11" s="11"/>
      <c r="C11" s="29"/>
      <c r="D11" s="11"/>
      <c r="E11" s="11"/>
      <c r="F11" s="29"/>
      <c r="G11" s="11"/>
      <c r="H11" s="11"/>
      <c r="I11" s="29"/>
      <c r="J11" s="11"/>
      <c r="K11" s="11"/>
      <c r="L11" s="11"/>
      <c r="M11" s="29"/>
      <c r="N11" s="11"/>
      <c r="O11" s="11"/>
      <c r="P11" s="29"/>
      <c r="Q11" s="11"/>
      <c r="R11" s="11"/>
      <c r="S11" s="29"/>
      <c r="T11" s="11"/>
      <c r="U11" s="11"/>
      <c r="V11" s="29"/>
    </row>
    <row r="12" spans="1:22" x14ac:dyDescent="0.3">
      <c r="A12" s="11"/>
      <c r="B12" s="11"/>
      <c r="C12" s="29"/>
      <c r="D12" s="11"/>
      <c r="E12" s="11"/>
      <c r="F12" s="29"/>
      <c r="G12" s="11"/>
      <c r="H12" s="11"/>
      <c r="I12" s="29"/>
      <c r="J12" s="11"/>
      <c r="K12" s="11"/>
      <c r="L12" s="11"/>
      <c r="M12" s="29"/>
      <c r="N12" s="11"/>
      <c r="O12" s="11"/>
      <c r="P12" s="29"/>
      <c r="Q12" s="11"/>
      <c r="R12" s="11"/>
      <c r="S12" s="29"/>
      <c r="T12" s="11"/>
      <c r="U12" s="11"/>
      <c r="V12" s="29"/>
    </row>
    <row r="13" spans="1:22" x14ac:dyDescent="0.3">
      <c r="A13" s="11"/>
      <c r="B13" s="11"/>
      <c r="C13" s="29"/>
      <c r="D13" s="11"/>
      <c r="E13" s="11"/>
      <c r="F13" s="29"/>
      <c r="G13" s="11"/>
      <c r="H13" s="11"/>
      <c r="I13" s="29"/>
      <c r="J13" s="11"/>
      <c r="K13" s="11"/>
      <c r="L13" s="11"/>
      <c r="M13" s="29"/>
      <c r="N13" s="11"/>
      <c r="O13" s="11"/>
      <c r="P13" s="29"/>
      <c r="Q13" s="11"/>
      <c r="R13" s="11"/>
      <c r="S13" s="29"/>
      <c r="T13" s="11"/>
      <c r="U13" s="11"/>
      <c r="V13" s="29"/>
    </row>
    <row r="14" spans="1:22" x14ac:dyDescent="0.3">
      <c r="A14" s="11"/>
      <c r="B14" s="11"/>
      <c r="C14" s="29"/>
      <c r="D14" s="11"/>
      <c r="E14" s="11"/>
      <c r="F14" s="29"/>
      <c r="G14" s="11"/>
      <c r="H14" s="11"/>
      <c r="I14" s="29"/>
      <c r="J14" s="11"/>
      <c r="K14" s="11"/>
      <c r="L14" s="11"/>
      <c r="M14" s="29"/>
      <c r="N14" s="11"/>
      <c r="O14" s="11"/>
      <c r="P14" s="29"/>
      <c r="Q14" s="11"/>
      <c r="R14" s="11"/>
      <c r="S14" s="29"/>
      <c r="T14" s="11"/>
      <c r="U14" s="11"/>
      <c r="V14" s="29"/>
    </row>
    <row r="15" spans="1:22" x14ac:dyDescent="0.3">
      <c r="A15" s="11"/>
      <c r="B15" s="11"/>
      <c r="C15" s="29"/>
      <c r="D15" s="11"/>
      <c r="E15" s="11"/>
      <c r="F15" s="29"/>
      <c r="G15" s="11"/>
      <c r="H15" s="11"/>
      <c r="I15" s="29"/>
      <c r="J15" s="11"/>
      <c r="K15" s="11"/>
      <c r="L15" s="11"/>
      <c r="M15" s="29"/>
      <c r="N15" s="11"/>
      <c r="O15" s="11"/>
      <c r="P15" s="29"/>
      <c r="Q15" s="11"/>
      <c r="R15" s="11"/>
      <c r="S15" s="29"/>
      <c r="T15" s="11"/>
      <c r="U15" s="11"/>
      <c r="V15" s="29"/>
    </row>
    <row r="16" spans="1:22" ht="18" x14ac:dyDescent="0.35">
      <c r="A16" s="13" t="s">
        <v>29</v>
      </c>
      <c r="B16" s="14">
        <f>SUM(B3:B15)</f>
        <v>0</v>
      </c>
      <c r="C16" s="30">
        <f>SUM(C3:C15)</f>
        <v>0</v>
      </c>
      <c r="D16" s="13"/>
      <c r="E16" s="13">
        <f>SUM(E3:E15)</f>
        <v>0</v>
      </c>
      <c r="F16" s="30">
        <f>SUM(F3:F15)</f>
        <v>0</v>
      </c>
      <c r="G16" s="13"/>
      <c r="H16" s="13">
        <f>SUM(H3:H13)</f>
        <v>0</v>
      </c>
      <c r="I16" s="30">
        <f>SUM(I3:I15)</f>
        <v>0</v>
      </c>
      <c r="J16" s="15"/>
      <c r="K16" s="13">
        <f>SUM(K3:K15)</f>
        <v>0</v>
      </c>
      <c r="L16" s="13">
        <f>SUM(L3:L15)</f>
        <v>0</v>
      </c>
      <c r="M16" s="30">
        <f>SUM(M3:M15)</f>
        <v>0</v>
      </c>
      <c r="N16" s="13"/>
      <c r="O16" s="13">
        <f>SUM(O3:O15)</f>
        <v>0</v>
      </c>
      <c r="P16" s="30">
        <f>SUM(P3:P15)</f>
        <v>0</v>
      </c>
      <c r="Q16" s="15"/>
      <c r="R16" s="13">
        <f>SUM(R3:R15)</f>
        <v>0</v>
      </c>
      <c r="S16" s="30">
        <f>SUM(S3:S15)</f>
        <v>0</v>
      </c>
      <c r="T16" s="13"/>
      <c r="U16" s="13">
        <f>SUM(U3:U15)</f>
        <v>0</v>
      </c>
      <c r="V16" s="30">
        <f>SUM(V3:V15)</f>
        <v>0</v>
      </c>
    </row>
  </sheetData>
  <mergeCells count="7">
    <mergeCell ref="T1:V1"/>
    <mergeCell ref="A1:C1"/>
    <mergeCell ref="D1:F1"/>
    <mergeCell ref="G1:I1"/>
    <mergeCell ref="J1:M1"/>
    <mergeCell ref="N1:P1"/>
    <mergeCell ref="Q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P1" workbookViewId="0">
      <selection activeCell="T23" sqref="T23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4.6640625" customWidth="1"/>
    <col min="10" max="10" width="19" customWidth="1"/>
    <col min="11" max="11" width="20.109375" customWidth="1"/>
    <col min="12" max="13" width="15.33203125" customWidth="1"/>
    <col min="14" max="14" width="18.5546875" customWidth="1"/>
    <col min="15" max="15" width="17.109375" customWidth="1"/>
    <col min="16" max="16" width="13.88671875" customWidth="1"/>
    <col min="17" max="17" width="18.44140625" customWidth="1"/>
    <col min="18" max="18" width="18" customWidth="1"/>
    <col min="19" max="19" width="13.88671875" customWidth="1"/>
    <col min="20" max="20" width="18.88671875" customWidth="1"/>
    <col min="21" max="21" width="16.88671875" customWidth="1"/>
    <col min="22" max="22" width="12.88671875" customWidth="1"/>
  </cols>
  <sheetData>
    <row r="1" spans="1:22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55"/>
      <c r="J1" s="53" t="s">
        <v>12</v>
      </c>
      <c r="K1" s="54"/>
      <c r="L1" s="54"/>
      <c r="M1" s="55"/>
      <c r="N1" s="53" t="s">
        <v>13</v>
      </c>
      <c r="O1" s="54"/>
      <c r="P1" s="55"/>
      <c r="Q1" s="53" t="s">
        <v>14</v>
      </c>
      <c r="R1" s="54"/>
      <c r="S1" s="55"/>
      <c r="T1" s="53" t="s">
        <v>15</v>
      </c>
      <c r="U1" s="54"/>
      <c r="V1" s="55"/>
    </row>
    <row r="2" spans="1:22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19</v>
      </c>
      <c r="T2" s="10" t="s">
        <v>16</v>
      </c>
      <c r="U2" s="10" t="s">
        <v>26</v>
      </c>
      <c r="V2" s="10" t="s">
        <v>19</v>
      </c>
    </row>
    <row r="3" spans="1:22" x14ac:dyDescent="0.3">
      <c r="A3" s="11"/>
      <c r="B3" s="12"/>
      <c r="C3" s="29"/>
      <c r="D3" s="11"/>
      <c r="E3" s="11"/>
      <c r="F3" s="29"/>
      <c r="G3" s="11"/>
      <c r="H3" s="12"/>
      <c r="I3" s="29"/>
      <c r="J3" s="11"/>
      <c r="K3" s="11"/>
      <c r="L3" s="11"/>
      <c r="M3" s="29"/>
      <c r="N3" s="11"/>
      <c r="O3" s="11"/>
      <c r="P3" s="29"/>
      <c r="Q3" s="11"/>
      <c r="R3" s="11"/>
      <c r="S3" s="29"/>
      <c r="T3" s="11"/>
      <c r="U3" s="11"/>
      <c r="V3" s="29"/>
    </row>
    <row r="4" spans="1:22" x14ac:dyDescent="0.3">
      <c r="A4" s="11"/>
      <c r="B4" s="12"/>
      <c r="C4" s="29"/>
      <c r="D4" s="11"/>
      <c r="E4" s="12"/>
      <c r="F4" s="29"/>
      <c r="G4" s="11"/>
      <c r="H4" s="11"/>
      <c r="I4" s="29"/>
      <c r="J4" s="11"/>
      <c r="K4" s="11"/>
      <c r="L4" s="11"/>
      <c r="M4" s="29"/>
      <c r="N4" s="11"/>
      <c r="O4" s="11"/>
      <c r="P4" s="29"/>
      <c r="Q4" s="11"/>
      <c r="R4" s="11"/>
      <c r="S4" s="29"/>
      <c r="T4" s="11"/>
      <c r="U4" s="11"/>
      <c r="V4" s="29"/>
    </row>
    <row r="5" spans="1:22" x14ac:dyDescent="0.3">
      <c r="A5" s="11"/>
      <c r="B5" s="12"/>
      <c r="C5" s="29"/>
      <c r="D5" s="11"/>
      <c r="E5" s="11"/>
      <c r="F5" s="29"/>
      <c r="G5" s="11"/>
      <c r="H5" s="11"/>
      <c r="I5" s="29"/>
      <c r="J5" s="11"/>
      <c r="K5" s="11"/>
      <c r="L5" s="11"/>
      <c r="M5" s="29"/>
      <c r="N5" s="11"/>
      <c r="O5" s="11"/>
      <c r="P5" s="29"/>
      <c r="Q5" s="11"/>
      <c r="R5" s="11"/>
      <c r="S5" s="29"/>
      <c r="T5" s="11"/>
      <c r="U5" s="11"/>
      <c r="V5" s="29"/>
    </row>
    <row r="6" spans="1:22" x14ac:dyDescent="0.3">
      <c r="A6" s="11"/>
      <c r="B6" s="12"/>
      <c r="C6" s="29"/>
      <c r="D6" s="11"/>
      <c r="E6" s="11"/>
      <c r="F6" s="29"/>
      <c r="G6" s="11"/>
      <c r="H6" s="11"/>
      <c r="I6" s="29"/>
      <c r="J6" s="11"/>
      <c r="K6" s="11"/>
      <c r="L6" s="11"/>
      <c r="M6" s="29"/>
      <c r="N6" s="11"/>
      <c r="O6" s="11"/>
      <c r="P6" s="29"/>
      <c r="Q6" s="11"/>
      <c r="R6" s="11"/>
      <c r="S6" s="29"/>
      <c r="T6" s="11"/>
      <c r="U6" s="11"/>
      <c r="V6" s="29"/>
    </row>
    <row r="7" spans="1:22" x14ac:dyDescent="0.3">
      <c r="A7" s="11"/>
      <c r="B7" s="11"/>
      <c r="C7" s="29"/>
      <c r="D7" s="11"/>
      <c r="E7" s="11"/>
      <c r="F7" s="29"/>
      <c r="G7" s="11"/>
      <c r="H7" s="11"/>
      <c r="I7" s="29"/>
      <c r="J7" s="11"/>
      <c r="K7" s="11"/>
      <c r="L7" s="11"/>
      <c r="M7" s="29"/>
      <c r="N7" s="11"/>
      <c r="O7" s="11"/>
      <c r="P7" s="29"/>
      <c r="Q7" s="11"/>
      <c r="R7" s="11"/>
      <c r="S7" s="29"/>
      <c r="T7" s="11"/>
      <c r="U7" s="11"/>
      <c r="V7" s="29"/>
    </row>
    <row r="8" spans="1:22" x14ac:dyDescent="0.3">
      <c r="A8" s="11"/>
      <c r="B8" s="11"/>
      <c r="C8" s="29"/>
      <c r="D8" s="11"/>
      <c r="E8" s="11"/>
      <c r="F8" s="29"/>
      <c r="G8" s="11"/>
      <c r="H8" s="11"/>
      <c r="I8" s="29"/>
      <c r="J8" s="11"/>
      <c r="K8" s="11"/>
      <c r="L8" s="11"/>
      <c r="M8" s="29"/>
      <c r="N8" s="11"/>
      <c r="O8" s="11"/>
      <c r="P8" s="29"/>
      <c r="Q8" s="11"/>
      <c r="R8" s="11"/>
      <c r="S8" s="29"/>
      <c r="T8" s="11"/>
      <c r="U8" s="11"/>
      <c r="V8" s="29"/>
    </row>
    <row r="9" spans="1:22" x14ac:dyDescent="0.3">
      <c r="A9" s="11"/>
      <c r="B9" s="11"/>
      <c r="C9" s="29"/>
      <c r="D9" s="11"/>
      <c r="E9" s="11"/>
      <c r="F9" s="29"/>
      <c r="G9" s="11"/>
      <c r="H9" s="11"/>
      <c r="I9" s="29"/>
      <c r="J9" s="11"/>
      <c r="K9" s="11"/>
      <c r="L9" s="11"/>
      <c r="M9" s="29"/>
      <c r="N9" s="11"/>
      <c r="O9" s="11"/>
      <c r="P9" s="29"/>
      <c r="Q9" s="11"/>
      <c r="R9" s="11"/>
      <c r="S9" s="29"/>
      <c r="T9" s="11"/>
      <c r="U9" s="11"/>
      <c r="V9" s="29"/>
    </row>
    <row r="10" spans="1:22" x14ac:dyDescent="0.3">
      <c r="A10" s="11"/>
      <c r="B10" s="11"/>
      <c r="C10" s="29"/>
      <c r="D10" s="11"/>
      <c r="E10" s="11"/>
      <c r="F10" s="29"/>
      <c r="G10" s="11"/>
      <c r="H10" s="11"/>
      <c r="I10" s="29"/>
      <c r="J10" s="11"/>
      <c r="K10" s="11"/>
      <c r="L10" s="11"/>
      <c r="M10" s="29"/>
      <c r="N10" s="11"/>
      <c r="O10" s="11"/>
      <c r="P10" s="29"/>
      <c r="Q10" s="11"/>
      <c r="R10" s="11"/>
      <c r="S10" s="29"/>
      <c r="T10" s="11"/>
      <c r="U10" s="11"/>
      <c r="V10" s="29"/>
    </row>
    <row r="11" spans="1:22" x14ac:dyDescent="0.3">
      <c r="A11" s="11"/>
      <c r="B11" s="11"/>
      <c r="C11" s="29"/>
      <c r="D11" s="11"/>
      <c r="E11" s="11"/>
      <c r="F11" s="29"/>
      <c r="G11" s="11"/>
      <c r="H11" s="11"/>
      <c r="I11" s="29"/>
      <c r="J11" s="11"/>
      <c r="K11" s="11"/>
      <c r="L11" s="11"/>
      <c r="M11" s="29"/>
      <c r="N11" s="11"/>
      <c r="O11" s="11"/>
      <c r="P11" s="29"/>
      <c r="Q11" s="11"/>
      <c r="R11" s="11"/>
      <c r="S11" s="29"/>
      <c r="T11" s="11"/>
      <c r="U11" s="11"/>
      <c r="V11" s="29"/>
    </row>
    <row r="12" spans="1:22" x14ac:dyDescent="0.3">
      <c r="A12" s="11"/>
      <c r="B12" s="11"/>
      <c r="C12" s="29"/>
      <c r="D12" s="11"/>
      <c r="E12" s="11"/>
      <c r="F12" s="29"/>
      <c r="G12" s="11"/>
      <c r="H12" s="11"/>
      <c r="I12" s="29"/>
      <c r="J12" s="11"/>
      <c r="K12" s="11"/>
      <c r="L12" s="11"/>
      <c r="M12" s="29"/>
      <c r="N12" s="11"/>
      <c r="O12" s="11"/>
      <c r="P12" s="29"/>
      <c r="Q12" s="11"/>
      <c r="R12" s="11"/>
      <c r="S12" s="29"/>
      <c r="T12" s="11"/>
      <c r="U12" s="11"/>
      <c r="V12" s="29"/>
    </row>
    <row r="13" spans="1:22" x14ac:dyDescent="0.3">
      <c r="A13" s="11"/>
      <c r="B13" s="11"/>
      <c r="C13" s="29"/>
      <c r="D13" s="11"/>
      <c r="E13" s="11"/>
      <c r="F13" s="29"/>
      <c r="G13" s="11"/>
      <c r="H13" s="11"/>
      <c r="I13" s="29"/>
      <c r="J13" s="11"/>
      <c r="K13" s="11"/>
      <c r="L13" s="11"/>
      <c r="M13" s="29"/>
      <c r="N13" s="11"/>
      <c r="O13" s="11"/>
      <c r="P13" s="29"/>
      <c r="Q13" s="11"/>
      <c r="R13" s="11"/>
      <c r="S13" s="29"/>
      <c r="T13" s="11"/>
      <c r="U13" s="11"/>
      <c r="V13" s="29"/>
    </row>
    <row r="14" spans="1:22" x14ac:dyDescent="0.3">
      <c r="A14" s="11"/>
      <c r="B14" s="11"/>
      <c r="C14" s="29"/>
      <c r="D14" s="11"/>
      <c r="E14" s="11"/>
      <c r="F14" s="29"/>
      <c r="G14" s="11"/>
      <c r="H14" s="11"/>
      <c r="I14" s="29"/>
      <c r="J14" s="11"/>
      <c r="K14" s="11"/>
      <c r="L14" s="11"/>
      <c r="M14" s="29"/>
      <c r="N14" s="11"/>
      <c r="O14" s="11"/>
      <c r="P14" s="29"/>
      <c r="Q14" s="11"/>
      <c r="R14" s="11"/>
      <c r="S14" s="29"/>
      <c r="T14" s="11"/>
      <c r="U14" s="11"/>
      <c r="V14" s="29"/>
    </row>
    <row r="15" spans="1:22" x14ac:dyDescent="0.3">
      <c r="A15" s="11"/>
      <c r="B15" s="11"/>
      <c r="C15" s="29"/>
      <c r="D15" s="11"/>
      <c r="E15" s="11"/>
      <c r="F15" s="29"/>
      <c r="G15" s="11"/>
      <c r="H15" s="11"/>
      <c r="I15" s="29"/>
      <c r="J15" s="11"/>
      <c r="K15" s="11"/>
      <c r="L15" s="11"/>
      <c r="M15" s="29"/>
      <c r="N15" s="11"/>
      <c r="O15" s="11"/>
      <c r="P15" s="29"/>
      <c r="Q15" s="11"/>
      <c r="R15" s="11"/>
      <c r="S15" s="29"/>
      <c r="T15" s="11"/>
      <c r="U15" s="11"/>
      <c r="V15" s="29"/>
    </row>
    <row r="16" spans="1:22" ht="18" x14ac:dyDescent="0.35">
      <c r="A16" s="13" t="s">
        <v>29</v>
      </c>
      <c r="B16" s="14">
        <f>SUM(B3:B15)</f>
        <v>0</v>
      </c>
      <c r="C16" s="30">
        <f>SUM(C3:C15)</f>
        <v>0</v>
      </c>
      <c r="D16" s="13"/>
      <c r="E16" s="13">
        <f>SUM(E3:E15)</f>
        <v>0</v>
      </c>
      <c r="F16" s="30">
        <f>SUM(F3:F15)</f>
        <v>0</v>
      </c>
      <c r="G16" s="13"/>
      <c r="H16" s="13">
        <f>SUM(H3:H13)</f>
        <v>0</v>
      </c>
      <c r="I16" s="30">
        <f>SUM(I3:I15)</f>
        <v>0</v>
      </c>
      <c r="J16" s="15"/>
      <c r="K16" s="13">
        <f>SUM(K3:K15)</f>
        <v>0</v>
      </c>
      <c r="L16" s="13">
        <f>SUM(L3:L15)</f>
        <v>0</v>
      </c>
      <c r="M16" s="30">
        <f>SUM(M3:M15)</f>
        <v>0</v>
      </c>
      <c r="N16" s="13"/>
      <c r="O16" s="13">
        <f>SUM(O3:O15)</f>
        <v>0</v>
      </c>
      <c r="P16" s="30">
        <f>SUM(P3:P15)</f>
        <v>0</v>
      </c>
      <c r="Q16" s="15"/>
      <c r="R16" s="13">
        <f>SUM(R3:R15)</f>
        <v>0</v>
      </c>
      <c r="S16" s="30">
        <f>SUM(S3:S15)</f>
        <v>0</v>
      </c>
      <c r="T16" s="13"/>
      <c r="U16" s="13">
        <f>SUM(U3:U15)</f>
        <v>0</v>
      </c>
      <c r="V16" s="30">
        <f>SUM(V3:V15)</f>
        <v>0</v>
      </c>
    </row>
  </sheetData>
  <mergeCells count="7">
    <mergeCell ref="T1:V1"/>
    <mergeCell ref="A1:C1"/>
    <mergeCell ref="D1:F1"/>
    <mergeCell ref="G1:I1"/>
    <mergeCell ref="J1:M1"/>
    <mergeCell ref="N1:P1"/>
    <mergeCell ref="Q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O1" workbookViewId="0">
      <selection activeCell="L7" sqref="L7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4.6640625" customWidth="1"/>
    <col min="10" max="10" width="19" customWidth="1"/>
    <col min="11" max="11" width="20.109375" customWidth="1"/>
    <col min="12" max="13" width="15.33203125" customWidth="1"/>
    <col min="14" max="14" width="18.5546875" customWidth="1"/>
    <col min="15" max="15" width="17.109375" customWidth="1"/>
    <col min="16" max="16" width="13.88671875" customWidth="1"/>
    <col min="17" max="17" width="18.44140625" customWidth="1"/>
    <col min="18" max="18" width="18" customWidth="1"/>
    <col min="19" max="19" width="13.88671875" customWidth="1"/>
    <col min="20" max="20" width="18.88671875" customWidth="1"/>
    <col min="21" max="21" width="16.88671875" customWidth="1"/>
    <col min="22" max="22" width="12.88671875" customWidth="1"/>
  </cols>
  <sheetData>
    <row r="1" spans="1:22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55"/>
      <c r="J1" s="53" t="s">
        <v>12</v>
      </c>
      <c r="K1" s="54"/>
      <c r="L1" s="54"/>
      <c r="M1" s="55"/>
      <c r="N1" s="53" t="s">
        <v>13</v>
      </c>
      <c r="O1" s="54"/>
      <c r="P1" s="55"/>
      <c r="Q1" s="53" t="s">
        <v>14</v>
      </c>
      <c r="R1" s="54"/>
      <c r="S1" s="55"/>
      <c r="T1" s="53" t="s">
        <v>15</v>
      </c>
      <c r="U1" s="54"/>
      <c r="V1" s="55"/>
    </row>
    <row r="2" spans="1:22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19</v>
      </c>
      <c r="T2" s="10" t="s">
        <v>16</v>
      </c>
      <c r="U2" s="10" t="s">
        <v>26</v>
      </c>
      <c r="V2" s="10" t="s">
        <v>19</v>
      </c>
    </row>
    <row r="3" spans="1:22" x14ac:dyDescent="0.3">
      <c r="A3" s="11"/>
      <c r="B3" s="12"/>
      <c r="C3" s="11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3">
      <c r="A4" s="11"/>
      <c r="B4" s="12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3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3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8" x14ac:dyDescent="0.35">
      <c r="A16" s="13" t="s">
        <v>29</v>
      </c>
      <c r="B16" s="14">
        <f>SUM(B3:B15)</f>
        <v>0</v>
      </c>
      <c r="C16" s="13">
        <f>SUM(C3:C15)</f>
        <v>0</v>
      </c>
      <c r="D16" s="13"/>
      <c r="E16" s="13">
        <f>SUM(E3:E15)</f>
        <v>0</v>
      </c>
      <c r="F16" s="13">
        <f>SUM(F3:F15)</f>
        <v>0</v>
      </c>
      <c r="G16" s="13"/>
      <c r="H16" s="13">
        <f>SUM(H3:H13)</f>
        <v>0</v>
      </c>
      <c r="I16" s="13">
        <f>SUM(I3:I15)</f>
        <v>0</v>
      </c>
      <c r="J16" s="15"/>
      <c r="K16" s="13">
        <f>SUM(K3:K15)</f>
        <v>0</v>
      </c>
      <c r="L16" s="13">
        <f>SUM(L3:L15)</f>
        <v>0</v>
      </c>
      <c r="M16" s="13">
        <f>SUM(M3:M15)</f>
        <v>0</v>
      </c>
      <c r="N16" s="13"/>
      <c r="O16" s="13">
        <f>SUM(O3:O15)</f>
        <v>0</v>
      </c>
      <c r="P16" s="13">
        <f>SUM(P3:P15)</f>
        <v>0</v>
      </c>
      <c r="Q16" s="15"/>
      <c r="R16" s="13">
        <f>SUM(R3:R15)</f>
        <v>0</v>
      </c>
      <c r="S16" s="13">
        <f>SUM(S3:S15)</f>
        <v>0</v>
      </c>
      <c r="T16" s="13"/>
      <c r="U16" s="13">
        <f>SUM(U3:U15)</f>
        <v>0</v>
      </c>
      <c r="V16" s="13">
        <f>SUM(V3:V15)</f>
        <v>0</v>
      </c>
    </row>
  </sheetData>
  <mergeCells count="7">
    <mergeCell ref="T1:V1"/>
    <mergeCell ref="A1:C1"/>
    <mergeCell ref="D1:F1"/>
    <mergeCell ref="G1:I1"/>
    <mergeCell ref="J1:M1"/>
    <mergeCell ref="N1:P1"/>
    <mergeCell ref="Q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C19" sqref="C19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4.6640625" customWidth="1"/>
    <col min="10" max="10" width="19" customWidth="1"/>
    <col min="11" max="11" width="20.109375" customWidth="1"/>
    <col min="12" max="13" width="15.33203125" customWidth="1"/>
    <col min="14" max="14" width="18.5546875" customWidth="1"/>
    <col min="15" max="15" width="17.109375" customWidth="1"/>
    <col min="16" max="16" width="13.88671875" customWidth="1"/>
    <col min="17" max="17" width="18.44140625" customWidth="1"/>
    <col min="18" max="18" width="18" customWidth="1"/>
    <col min="19" max="19" width="13.88671875" customWidth="1"/>
    <col min="20" max="20" width="18.88671875" customWidth="1"/>
    <col min="21" max="21" width="16.88671875" customWidth="1"/>
    <col min="22" max="22" width="12.88671875" customWidth="1"/>
  </cols>
  <sheetData>
    <row r="1" spans="1:22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55"/>
      <c r="J1" s="53" t="s">
        <v>12</v>
      </c>
      <c r="K1" s="54"/>
      <c r="L1" s="54"/>
      <c r="M1" s="55"/>
      <c r="N1" s="53" t="s">
        <v>13</v>
      </c>
      <c r="O1" s="54"/>
      <c r="P1" s="55"/>
      <c r="Q1" s="53" t="s">
        <v>14</v>
      </c>
      <c r="R1" s="54"/>
      <c r="S1" s="55"/>
      <c r="T1" s="53" t="s">
        <v>15</v>
      </c>
      <c r="U1" s="54"/>
      <c r="V1" s="55"/>
    </row>
    <row r="2" spans="1:22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19</v>
      </c>
      <c r="T2" s="10" t="s">
        <v>16</v>
      </c>
      <c r="U2" s="10" t="s">
        <v>26</v>
      </c>
      <c r="V2" s="10" t="s">
        <v>19</v>
      </c>
    </row>
    <row r="3" spans="1:22" x14ac:dyDescent="0.3">
      <c r="A3" s="11"/>
      <c r="B3" s="12"/>
      <c r="C3" s="11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3">
      <c r="A4" s="11"/>
      <c r="B4" s="12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3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3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8" x14ac:dyDescent="0.35">
      <c r="A16" s="13" t="s">
        <v>29</v>
      </c>
      <c r="B16" s="14">
        <f>SUM(B3:B15)</f>
        <v>0</v>
      </c>
      <c r="C16" s="13">
        <f>SUM(C3:C15)</f>
        <v>0</v>
      </c>
      <c r="D16" s="13"/>
      <c r="E16" s="13">
        <f>SUM(E3:E15)</f>
        <v>0</v>
      </c>
      <c r="F16" s="13">
        <f>SUM(F3:F15)</f>
        <v>0</v>
      </c>
      <c r="G16" s="13"/>
      <c r="H16" s="13">
        <f>SUM(H3:H13)</f>
        <v>0</v>
      </c>
      <c r="I16" s="13">
        <f>SUM(I3:I15)</f>
        <v>0</v>
      </c>
      <c r="J16" s="15"/>
      <c r="K16" s="13">
        <f>SUM(K3:K15)</f>
        <v>0</v>
      </c>
      <c r="L16" s="13">
        <f>SUM(L3:L15)</f>
        <v>0</v>
      </c>
      <c r="M16" s="13">
        <f>SUM(M3:M15)</f>
        <v>0</v>
      </c>
      <c r="N16" s="13"/>
      <c r="O16" s="13">
        <f>SUM(O3:O15)</f>
        <v>0</v>
      </c>
      <c r="P16" s="13">
        <f>SUM(P3:P15)</f>
        <v>0</v>
      </c>
      <c r="Q16" s="15"/>
      <c r="R16" s="13">
        <f>SUM(R3:R15)</f>
        <v>0</v>
      </c>
      <c r="S16" s="13">
        <f>SUM(S3:S15)</f>
        <v>0</v>
      </c>
      <c r="T16" s="13"/>
      <c r="U16" s="13">
        <f>SUM(U3:U15)</f>
        <v>0</v>
      </c>
      <c r="V16" s="13">
        <f>SUM(V3:V15)</f>
        <v>0</v>
      </c>
    </row>
  </sheetData>
  <mergeCells count="7">
    <mergeCell ref="T1:V1"/>
    <mergeCell ref="A1:C1"/>
    <mergeCell ref="D1:F1"/>
    <mergeCell ref="G1:I1"/>
    <mergeCell ref="J1:M1"/>
    <mergeCell ref="N1:P1"/>
    <mergeCell ref="Q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D1" workbookViewId="0">
      <selection activeCell="L7" sqref="L7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4.6640625" customWidth="1"/>
    <col min="10" max="10" width="19" customWidth="1"/>
    <col min="11" max="11" width="20.109375" customWidth="1"/>
    <col min="12" max="13" width="15.33203125" customWidth="1"/>
    <col min="14" max="14" width="18.5546875" customWidth="1"/>
    <col min="15" max="15" width="17.109375" customWidth="1"/>
    <col min="16" max="16" width="13.88671875" customWidth="1"/>
    <col min="17" max="17" width="18.44140625" customWidth="1"/>
    <col min="18" max="18" width="18" customWidth="1"/>
    <col min="19" max="19" width="13.88671875" customWidth="1"/>
    <col min="20" max="20" width="18.88671875" customWidth="1"/>
    <col min="21" max="21" width="16.88671875" customWidth="1"/>
    <col min="22" max="22" width="12.88671875" customWidth="1"/>
  </cols>
  <sheetData>
    <row r="1" spans="1:22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55"/>
      <c r="J1" s="53" t="s">
        <v>12</v>
      </c>
      <c r="K1" s="54"/>
      <c r="L1" s="54"/>
      <c r="M1" s="55"/>
      <c r="N1" s="53" t="s">
        <v>13</v>
      </c>
      <c r="O1" s="54"/>
      <c r="P1" s="55"/>
      <c r="Q1" s="53" t="s">
        <v>14</v>
      </c>
      <c r="R1" s="54"/>
      <c r="S1" s="55"/>
      <c r="T1" s="53" t="s">
        <v>15</v>
      </c>
      <c r="U1" s="54"/>
      <c r="V1" s="55"/>
    </row>
    <row r="2" spans="1:22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19</v>
      </c>
      <c r="T2" s="10" t="s">
        <v>16</v>
      </c>
      <c r="U2" s="10" t="s">
        <v>26</v>
      </c>
      <c r="V2" s="10" t="s">
        <v>19</v>
      </c>
    </row>
    <row r="3" spans="1:22" x14ac:dyDescent="0.3">
      <c r="A3" s="11"/>
      <c r="B3" s="12"/>
      <c r="C3" s="11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3">
      <c r="A4" s="11"/>
      <c r="B4" s="12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3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3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8" x14ac:dyDescent="0.35">
      <c r="A16" s="13" t="s">
        <v>29</v>
      </c>
      <c r="B16" s="14">
        <f>SUM(B3:B15)</f>
        <v>0</v>
      </c>
      <c r="C16" s="13">
        <f>SUM(C3:C15)</f>
        <v>0</v>
      </c>
      <c r="D16" s="13"/>
      <c r="E16" s="13">
        <f>SUM(E3:E15)</f>
        <v>0</v>
      </c>
      <c r="F16" s="13">
        <f>SUM(F3:F15)</f>
        <v>0</v>
      </c>
      <c r="G16" s="13"/>
      <c r="H16" s="13">
        <f>SUM(H3:H13)</f>
        <v>0</v>
      </c>
      <c r="I16" s="13">
        <f>SUM(I3:I15)</f>
        <v>0</v>
      </c>
      <c r="J16" s="15"/>
      <c r="K16" s="13">
        <f>SUM(K3:K15)</f>
        <v>0</v>
      </c>
      <c r="L16" s="13">
        <f>SUM(L3:L15)</f>
        <v>0</v>
      </c>
      <c r="M16" s="13">
        <f>SUM(M3:M15)</f>
        <v>0</v>
      </c>
      <c r="N16" s="13"/>
      <c r="O16" s="13">
        <f>SUM(O3:O15)</f>
        <v>0</v>
      </c>
      <c r="P16" s="13">
        <f>SUM(P3:P15)</f>
        <v>0</v>
      </c>
      <c r="Q16" s="15"/>
      <c r="R16" s="13">
        <f>SUM(R3:R15)</f>
        <v>0</v>
      </c>
      <c r="S16" s="13">
        <f>SUM(S3:S15)</f>
        <v>0</v>
      </c>
      <c r="T16" s="13"/>
      <c r="U16" s="13">
        <f>SUM(U3:U15)</f>
        <v>0</v>
      </c>
      <c r="V16" s="13">
        <f>SUM(V3:V15)</f>
        <v>0</v>
      </c>
    </row>
  </sheetData>
  <mergeCells count="7">
    <mergeCell ref="T1:V1"/>
    <mergeCell ref="A1:C1"/>
    <mergeCell ref="D1:F1"/>
    <mergeCell ref="G1:I1"/>
    <mergeCell ref="J1:M1"/>
    <mergeCell ref="N1:P1"/>
    <mergeCell ref="Q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F1" workbookViewId="0">
      <selection activeCell="K22" sqref="K22"/>
    </sheetView>
  </sheetViews>
  <sheetFormatPr defaultRowHeight="14.4" x14ac:dyDescent="0.3"/>
  <cols>
    <col min="1" max="1" width="19" customWidth="1"/>
    <col min="2" max="3" width="16.33203125" customWidth="1"/>
    <col min="4" max="4" width="20" customWidth="1"/>
    <col min="5" max="5" width="18.6640625" customWidth="1"/>
    <col min="6" max="6" width="15.6640625" customWidth="1"/>
    <col min="7" max="7" width="18.6640625" customWidth="1"/>
    <col min="8" max="8" width="19.5546875" customWidth="1"/>
    <col min="9" max="9" width="14.6640625" customWidth="1"/>
    <col min="10" max="10" width="19" customWidth="1"/>
    <col min="11" max="11" width="20.109375" customWidth="1"/>
    <col min="12" max="13" width="15.33203125" customWidth="1"/>
    <col min="14" max="14" width="18.5546875" customWidth="1"/>
    <col min="15" max="15" width="17.109375" customWidth="1"/>
    <col min="16" max="16" width="13.88671875" customWidth="1"/>
    <col min="17" max="17" width="18.44140625" customWidth="1"/>
    <col min="18" max="18" width="18" customWidth="1"/>
    <col min="19" max="19" width="13.88671875" customWidth="1"/>
    <col min="20" max="20" width="18.88671875" customWidth="1"/>
    <col min="21" max="21" width="16.88671875" customWidth="1"/>
    <col min="22" max="22" width="12.88671875" customWidth="1"/>
  </cols>
  <sheetData>
    <row r="1" spans="1:22" ht="21.6" thickBot="1" x14ac:dyDescent="0.45">
      <c r="A1" s="53" t="s">
        <v>9</v>
      </c>
      <c r="B1" s="54"/>
      <c r="C1" s="55"/>
      <c r="D1" s="53" t="s">
        <v>10</v>
      </c>
      <c r="E1" s="54"/>
      <c r="F1" s="55"/>
      <c r="G1" s="53" t="s">
        <v>11</v>
      </c>
      <c r="H1" s="54"/>
      <c r="I1" s="55"/>
      <c r="J1" s="53" t="s">
        <v>12</v>
      </c>
      <c r="K1" s="54"/>
      <c r="L1" s="54"/>
      <c r="M1" s="55"/>
      <c r="N1" s="53" t="s">
        <v>13</v>
      </c>
      <c r="O1" s="54"/>
      <c r="P1" s="55"/>
      <c r="Q1" s="53" t="s">
        <v>14</v>
      </c>
      <c r="R1" s="54"/>
      <c r="S1" s="55"/>
      <c r="T1" s="53" t="s">
        <v>15</v>
      </c>
      <c r="U1" s="54"/>
      <c r="V1" s="55"/>
    </row>
    <row r="2" spans="1:22" ht="15.6" x14ac:dyDescent="0.3">
      <c r="A2" s="10" t="s">
        <v>16</v>
      </c>
      <c r="B2" s="10" t="s">
        <v>20</v>
      </c>
      <c r="C2" s="10" t="s">
        <v>19</v>
      </c>
      <c r="D2" s="10" t="s">
        <v>16</v>
      </c>
      <c r="E2" s="10" t="s">
        <v>21</v>
      </c>
      <c r="F2" s="10" t="s">
        <v>19</v>
      </c>
      <c r="G2" s="10" t="s">
        <v>16</v>
      </c>
      <c r="H2" s="10" t="s">
        <v>22</v>
      </c>
      <c r="I2" s="10" t="s">
        <v>19</v>
      </c>
      <c r="J2" s="10" t="s">
        <v>16</v>
      </c>
      <c r="K2" s="10" t="s">
        <v>23</v>
      </c>
      <c r="L2" s="10" t="s">
        <v>53</v>
      </c>
      <c r="M2" s="10" t="s">
        <v>19</v>
      </c>
      <c r="N2" s="10" t="s">
        <v>16</v>
      </c>
      <c r="O2" s="10" t="s">
        <v>24</v>
      </c>
      <c r="P2" s="10" t="s">
        <v>19</v>
      </c>
      <c r="Q2" s="10" t="s">
        <v>16</v>
      </c>
      <c r="R2" s="10" t="s">
        <v>25</v>
      </c>
      <c r="S2" s="10" t="s">
        <v>19</v>
      </c>
      <c r="T2" s="10" t="s">
        <v>16</v>
      </c>
      <c r="U2" s="10" t="s">
        <v>26</v>
      </c>
      <c r="V2" s="10" t="s">
        <v>19</v>
      </c>
    </row>
    <row r="3" spans="1:22" x14ac:dyDescent="0.3">
      <c r="A3" s="11"/>
      <c r="B3" s="12"/>
      <c r="C3" s="11"/>
      <c r="D3" s="11"/>
      <c r="E3" s="11"/>
      <c r="F3" s="11"/>
      <c r="G3" s="11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3">
      <c r="A4" s="11"/>
      <c r="B4" s="12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3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3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8" x14ac:dyDescent="0.35">
      <c r="A16" s="13" t="s">
        <v>29</v>
      </c>
      <c r="B16" s="14">
        <f>SUM(B3:B15)</f>
        <v>0</v>
      </c>
      <c r="C16" s="13">
        <f>SUM(C3:C15)</f>
        <v>0</v>
      </c>
      <c r="D16" s="13"/>
      <c r="E16" s="13">
        <f>SUM(E3:E15)</f>
        <v>0</v>
      </c>
      <c r="F16" s="13">
        <f>SUM(F3:F15)</f>
        <v>0</v>
      </c>
      <c r="G16" s="13"/>
      <c r="H16" s="13">
        <f>SUM(H3:H13)</f>
        <v>0</v>
      </c>
      <c r="I16" s="13">
        <f>SUM(I3:I15)</f>
        <v>0</v>
      </c>
      <c r="J16" s="15"/>
      <c r="K16" s="13">
        <f>SUM(K3:K15)</f>
        <v>0</v>
      </c>
      <c r="L16" s="13">
        <f>SUM(L3:L15)</f>
        <v>0</v>
      </c>
      <c r="M16" s="13">
        <f>SUM(M3:M15)</f>
        <v>0</v>
      </c>
      <c r="N16" s="13"/>
      <c r="O16" s="13">
        <f>SUM(O3:O15)</f>
        <v>0</v>
      </c>
      <c r="P16" s="13">
        <f>SUM(P3:P15)</f>
        <v>0</v>
      </c>
      <c r="Q16" s="15"/>
      <c r="R16" s="13">
        <f>SUM(R3:R15)</f>
        <v>0</v>
      </c>
      <c r="S16" s="13">
        <f>SUM(S3:S15)</f>
        <v>0</v>
      </c>
      <c r="T16" s="13"/>
      <c r="U16" s="13">
        <f>SUM(U3:U15)</f>
        <v>0</v>
      </c>
      <c r="V16" s="13">
        <f>SUM(V3:V15)</f>
        <v>0</v>
      </c>
    </row>
  </sheetData>
  <mergeCells count="7">
    <mergeCell ref="T1:V1"/>
    <mergeCell ref="A1:C1"/>
    <mergeCell ref="D1:F1"/>
    <mergeCell ref="G1:I1"/>
    <mergeCell ref="J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GVS</vt:lpstr>
      <vt:lpstr>Admin &amp; Support</vt:lpstr>
      <vt:lpstr>Area 1</vt:lpstr>
      <vt:lpstr>Area 2</vt:lpstr>
      <vt:lpstr>Area 3</vt:lpstr>
      <vt:lpstr>Area 4</vt:lpstr>
      <vt:lpstr>Area 5</vt:lpstr>
      <vt:lpstr>Area 6</vt:lpstr>
      <vt:lpstr>Area 7</vt:lpstr>
      <vt:lpstr>Receving</vt:lpstr>
      <vt:lpstr>Shipping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Sundly</dc:creator>
  <cp:lastModifiedBy>Brett</cp:lastModifiedBy>
  <dcterms:created xsi:type="dcterms:W3CDTF">2010-02-10T00:48:43Z</dcterms:created>
  <dcterms:modified xsi:type="dcterms:W3CDTF">2013-08-29T19:20:19Z</dcterms:modified>
</cp:coreProperties>
</file>